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BTMASTER" sheetId="1" r:id="rId1"/>
  </sheets>
  <definedNames>
    <definedName name="_Regression_Int" localSheetId="0" hidden="1">1</definedName>
    <definedName name="_xlnm.Print_Area" localSheetId="0">'BTMASTER'!$B$2:$S$65</definedName>
    <definedName name="Print_Area_MI">'BTMASTER'!$B$2:$I$18</definedName>
  </definedNames>
  <calcPr fullCalcOnLoad="1"/>
</workbook>
</file>

<file path=xl/sharedStrings.xml><?xml version="1.0" encoding="utf-8"?>
<sst xmlns="http://schemas.openxmlformats.org/spreadsheetml/2006/main" count="698" uniqueCount="117">
  <si>
    <t>CITY OF SANTA FE</t>
  </si>
  <si>
    <t>PURCHASING OFFICE</t>
  </si>
  <si>
    <t>200 Lincoln Ave Room 122 Santa Fe, NM 87505</t>
  </si>
  <si>
    <t>Fran Dunaway, CPO</t>
  </si>
  <si>
    <t>DATE:  06/03/2021</t>
  </si>
  <si>
    <t>BID NUMBER 21/41/B</t>
  </si>
  <si>
    <t>PREPARED BY: RH</t>
  </si>
  <si>
    <t>ITEM &amp; DESCRIPTION</t>
  </si>
  <si>
    <t>21/41/B Automotive Heavy Equipment Parts and Service</t>
  </si>
  <si>
    <t>Unit</t>
  </si>
  <si>
    <t>Mechanical Repairs; Labor Rate</t>
  </si>
  <si>
    <t>Maintenance and Repairs; Labor Rate</t>
  </si>
  <si>
    <t>Electric Hybrid Maintenance/Repairs Labor Rate</t>
  </si>
  <si>
    <t>Compressed Natural Gas Inspections Labor Rate</t>
  </si>
  <si>
    <t>Body Repairs</t>
  </si>
  <si>
    <t>Standard Transmission Repairs/Rebuilds Labor Rate</t>
  </si>
  <si>
    <t>Automatic Transmission Repairs/Rebuilds; Labor Rate</t>
  </si>
  <si>
    <t>Transmission Fluid Change, filters, pan gaskets and band adjustments</t>
  </si>
  <si>
    <t>Engine Rebuilds</t>
  </si>
  <si>
    <t>Front Differential; Labor Rate</t>
  </si>
  <si>
    <t>Rear Differential' Labor Rate</t>
  </si>
  <si>
    <t>4x4 Transfer Case; Labor Rate</t>
  </si>
  <si>
    <t>Tear Down Charge</t>
  </si>
  <si>
    <t>Mobile Service Rate</t>
  </si>
  <si>
    <t>Emergency Service</t>
  </si>
  <si>
    <t>On Site Mobile Services</t>
  </si>
  <si>
    <t>Mileage Charge for Onsite Mobile Services</t>
  </si>
  <si>
    <t>Discount Off $.01 to $500</t>
  </si>
  <si>
    <t>Discount Off $501 to $1,000</t>
  </si>
  <si>
    <t>Discount Off $1,001 and greater</t>
  </si>
  <si>
    <t>Motor Oil; 4, 6, 8 Cyl</t>
  </si>
  <si>
    <t>Motor Oil; Diesel</t>
  </si>
  <si>
    <t>Transynd Transmission Fluid</t>
  </si>
  <si>
    <t>Antifreeze</t>
  </si>
  <si>
    <t>Gasoline Environmental Disposal Charge</t>
  </si>
  <si>
    <t>List any other Misc Fee</t>
  </si>
  <si>
    <t>Shop Supplies</t>
  </si>
  <si>
    <t>3.5 Liter/6 Cyl Turbo Gas, Oil Change</t>
  </si>
  <si>
    <t xml:space="preserve">3.3 L/6 Cyl Alternative Fuel (B) Gas Oil Change </t>
  </si>
  <si>
    <t>6.2 L/8 Cyl Alternative Fuel (6) Gas Oil Change</t>
  </si>
  <si>
    <t>6.4/8 Cyl Gas, Oil Change</t>
  </si>
  <si>
    <t>6.4/8 Cyl Turbo Diesel Oil Change</t>
  </si>
  <si>
    <t>6.7/6Cyl Turbo Diesel, Oil Change</t>
  </si>
  <si>
    <t>Low Ash Motor Oil CNG Engines</t>
  </si>
  <si>
    <t>Hydraulic Oil AW46</t>
  </si>
  <si>
    <t>Automatic Transmission Fluid</t>
  </si>
  <si>
    <t>Rotate and Balance Tires</t>
  </si>
  <si>
    <t>Tire Repair/Flat Repair</t>
  </si>
  <si>
    <t>1/2 Ton Alignment</t>
  </si>
  <si>
    <t>3/4 Ton Alignment</t>
  </si>
  <si>
    <t>1 Ton Alignment</t>
  </si>
  <si>
    <t>1 Ton Dully Alignment</t>
  </si>
  <si>
    <t>1.5 Ton Dully Alignment</t>
  </si>
  <si>
    <t>4 Speed Automatic Transmission Flush</t>
  </si>
  <si>
    <t>6 Speed Automatic Transmission Flush</t>
  </si>
  <si>
    <t>Aisin 6 Speed Automatic Transmission Flush</t>
  </si>
  <si>
    <t>Torque-Shift 6 Speed Automatic Transmission Flush</t>
  </si>
  <si>
    <t>6 Speed Automatic Electronic Transmission Flush</t>
  </si>
  <si>
    <t>8 Speed Automatic Transmission Flush</t>
  </si>
  <si>
    <t>10 Speed Automatic Transmission Flush</t>
  </si>
  <si>
    <t>Pressure Car Washes</t>
  </si>
  <si>
    <t>Capitol Ford</t>
  </si>
  <si>
    <t>Westfleet</t>
  </si>
  <si>
    <t>Hourly</t>
  </si>
  <si>
    <t>Per Mile</t>
  </si>
  <si>
    <t>Discount</t>
  </si>
  <si>
    <t>Quart</t>
  </si>
  <si>
    <t>Per gallon</t>
  </si>
  <si>
    <t>Each</t>
  </si>
  <si>
    <t>Flat Rate</t>
  </si>
  <si>
    <t>Allstate</t>
  </si>
  <si>
    <t>Clark Truck</t>
  </si>
  <si>
    <t>Hal Burns Truck</t>
  </si>
  <si>
    <t>Inland Truck</t>
  </si>
  <si>
    <t>Parts Plus NM</t>
  </si>
  <si>
    <t>Bruckner</t>
  </si>
  <si>
    <t>Heil Truck</t>
  </si>
  <si>
    <t>Cummins</t>
  </si>
  <si>
    <t>Rush</t>
  </si>
  <si>
    <t>Bid Amount</t>
  </si>
  <si>
    <t>Envision Automotive</t>
  </si>
  <si>
    <t>Diesel Environmental Disposal Charge, per gallon</t>
  </si>
  <si>
    <t>Used Oil Environmental Disposal Charge, per gallon</t>
  </si>
  <si>
    <t>Antifreeze Environmental Disposal Charge, per gallon</t>
  </si>
  <si>
    <t>See List price</t>
  </si>
  <si>
    <t>See List Price</t>
  </si>
  <si>
    <t>$74.95 Syn Blend $99.95 full syn</t>
  </si>
  <si>
    <t>$84.95 Syn Blend $129.95 Full Syn</t>
  </si>
  <si>
    <t>$159.95 Syn Blend $199.95 Full Syn</t>
  </si>
  <si>
    <t>$179.95 Syn Blend $239.95 Full Syn</t>
  </si>
  <si>
    <t>See price List</t>
  </si>
  <si>
    <t>$16.30 SYN</t>
  </si>
  <si>
    <t>10% of billed labor</t>
  </si>
  <si>
    <t>50% Parts
59% Filters</t>
  </si>
  <si>
    <t>Weise</t>
  </si>
  <si>
    <t>48% to 70%</t>
  </si>
  <si>
    <t>N/A</t>
  </si>
  <si>
    <t>Cost Plus</t>
  </si>
  <si>
    <t>Battery Systems Inc</t>
  </si>
  <si>
    <t>$159.95 +$55</t>
  </si>
  <si>
    <t>N/B</t>
  </si>
  <si>
    <t>20-30%</t>
  </si>
  <si>
    <t>$50 Electronic Tool Fee</t>
  </si>
  <si>
    <t>$50 per RO</t>
  </si>
  <si>
    <t>$75 per 5 gallons</t>
  </si>
  <si>
    <t>Varies</t>
  </si>
  <si>
    <t>Pete's Equipment</t>
  </si>
  <si>
    <t>Price List</t>
  </si>
  <si>
    <t>$3-$80 Depending on Supplies</t>
  </si>
  <si>
    <t>Stewart &amp; Stevenson</t>
  </si>
  <si>
    <t>By Model #</t>
  </si>
  <si>
    <t>$75 + $3/mile</t>
  </si>
  <si>
    <t>List -10%</t>
  </si>
  <si>
    <t>4.5% of total labor</t>
  </si>
  <si>
    <t>$75 trip charge of field service</t>
  </si>
  <si>
    <t>.5% of total labor</t>
  </si>
  <si>
    <t>TBD @ time of quote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</si>
</sst>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6" applyNumberFormat="0" applyFill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25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6" fillId="31" borderId="0" xfId="0" applyFont="1" applyFill="1" applyBorder="1" applyAlignment="1" applyProtection="1">
      <alignment horizontal="center" vertical="center" wrapText="1"/>
      <protection/>
    </xf>
    <xf numFmtId="164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6" fillId="31" borderId="13" xfId="0" applyFont="1" applyFill="1" applyBorder="1" applyAlignment="1" applyProtection="1">
      <alignment horizontal="center" vertical="center" wrapText="1"/>
      <protection/>
    </xf>
    <xf numFmtId="164" fontId="6" fillId="31" borderId="14" xfId="0" applyFont="1" applyFill="1" applyBorder="1" applyAlignment="1" applyProtection="1">
      <alignment horizontal="center" vertical="center" wrapText="1"/>
      <protection/>
    </xf>
    <xf numFmtId="164" fontId="6" fillId="31" borderId="15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Alignment="1">
      <alignment vertical="center" wrapText="1"/>
    </xf>
    <xf numFmtId="164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6" fillId="32" borderId="16" xfId="0" applyFont="1" applyFill="1" applyBorder="1" applyAlignment="1" applyProtection="1">
      <alignment horizontal="left" vertical="center" wrapText="1"/>
      <protection/>
    </xf>
    <xf numFmtId="164" fontId="6" fillId="33" borderId="16" xfId="0" applyFont="1" applyFill="1" applyBorder="1" applyAlignment="1" applyProtection="1">
      <alignment horizontal="left" vertical="center" wrapText="1"/>
      <protection/>
    </xf>
    <xf numFmtId="164" fontId="6" fillId="32" borderId="16" xfId="0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vertical="center" wrapText="1"/>
    </xf>
    <xf numFmtId="164" fontId="6" fillId="32" borderId="16" xfId="0" applyFont="1" applyFill="1" applyBorder="1" applyAlignment="1">
      <alignment vertical="center" wrapText="1"/>
    </xf>
    <xf numFmtId="164" fontId="6" fillId="0" borderId="16" xfId="0" applyFont="1" applyFill="1" applyBorder="1" applyAlignment="1">
      <alignment vertical="center" wrapText="1"/>
    </xf>
    <xf numFmtId="164" fontId="6" fillId="32" borderId="10" xfId="0" applyFont="1" applyFill="1" applyBorder="1" applyAlignment="1" applyProtection="1">
      <alignment horizontal="left" vertical="center" wrapText="1"/>
      <protection/>
    </xf>
    <xf numFmtId="164" fontId="6" fillId="33" borderId="10" xfId="0" applyFont="1" applyFill="1" applyBorder="1" applyAlignment="1" applyProtection="1">
      <alignment horizontal="left" vertical="center" wrapText="1"/>
      <protection/>
    </xf>
    <xf numFmtId="164" fontId="6" fillId="32" borderId="17" xfId="0" applyFont="1" applyFill="1" applyBorder="1" applyAlignment="1" applyProtection="1">
      <alignment horizontal="left" vertical="center" wrapText="1"/>
      <protection/>
    </xf>
    <xf numFmtId="164" fontId="6" fillId="33" borderId="17" xfId="0" applyFont="1" applyFill="1" applyBorder="1" applyAlignment="1" applyProtection="1">
      <alignment horizontal="left" vertical="center" wrapText="1"/>
      <protection/>
    </xf>
    <xf numFmtId="164" fontId="6" fillId="32" borderId="17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164" fontId="6" fillId="32" borderId="17" xfId="0" applyFont="1" applyFill="1" applyBorder="1" applyAlignment="1">
      <alignment vertical="center" wrapText="1"/>
    </xf>
    <xf numFmtId="164" fontId="5" fillId="0" borderId="17" xfId="0" applyFont="1" applyBorder="1" applyAlignment="1">
      <alignment vertical="center" wrapText="1"/>
    </xf>
    <xf numFmtId="164" fontId="6" fillId="0" borderId="17" xfId="0" applyFont="1" applyFill="1" applyBorder="1" applyAlignment="1">
      <alignment vertical="center" wrapText="1"/>
    </xf>
    <xf numFmtId="164" fontId="6" fillId="33" borderId="18" xfId="0" applyFont="1" applyFill="1" applyBorder="1" applyAlignment="1" applyProtection="1">
      <alignment horizontal="left" vertical="center" wrapText="1"/>
      <protection/>
    </xf>
    <xf numFmtId="164" fontId="6" fillId="33" borderId="18" xfId="0" applyFont="1" applyFill="1" applyBorder="1" applyAlignment="1" applyProtection="1">
      <alignment horizontal="center" vertical="center" wrapText="1"/>
      <protection/>
    </xf>
    <xf numFmtId="164" fontId="5" fillId="0" borderId="19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quotePrefix="1">
      <alignment horizontal="center" vertical="center" wrapText="1"/>
    </xf>
    <xf numFmtId="164" fontId="5" fillId="0" borderId="19" xfId="0" applyFont="1" applyBorder="1" applyAlignment="1">
      <alignment vertical="center" wrapText="1"/>
    </xf>
    <xf numFmtId="164" fontId="5" fillId="0" borderId="19" xfId="0" applyFont="1" applyFill="1" applyBorder="1" applyAlignment="1">
      <alignment vertical="center" wrapText="1"/>
    </xf>
    <xf numFmtId="9" fontId="5" fillId="0" borderId="19" xfId="57" applyFont="1" applyBorder="1" applyAlignment="1" quotePrefix="1">
      <alignment horizontal="center" vertical="center" wrapText="1"/>
    </xf>
    <xf numFmtId="164" fontId="5" fillId="34" borderId="0" xfId="0" applyFont="1" applyFill="1" applyAlignment="1">
      <alignment vertical="center" wrapText="1"/>
    </xf>
    <xf numFmtId="164" fontId="5" fillId="34" borderId="0" xfId="0" applyFont="1" applyFill="1" applyAlignment="1">
      <alignment horizontal="center" vertical="center" wrapText="1"/>
    </xf>
    <xf numFmtId="49" fontId="5" fillId="34" borderId="0" xfId="0" applyNumberFormat="1" applyFont="1" applyFill="1" applyAlignment="1">
      <alignment vertical="center" wrapText="1"/>
    </xf>
    <xf numFmtId="164" fontId="5" fillId="34" borderId="0" xfId="0" applyFont="1" applyFill="1" applyBorder="1" applyAlignment="1">
      <alignment vertical="center" wrapText="1"/>
    </xf>
    <xf numFmtId="164" fontId="6" fillId="31" borderId="20" xfId="0" applyFont="1" applyFill="1" applyBorder="1" applyAlignment="1" applyProtection="1">
      <alignment horizontal="center" vertical="center" wrapText="1"/>
      <protection/>
    </xf>
    <xf numFmtId="164" fontId="6" fillId="31" borderId="11" xfId="0" applyFont="1" applyFill="1" applyBorder="1" applyAlignment="1" applyProtection="1">
      <alignment horizontal="center" vertical="center" wrapText="1"/>
      <protection/>
    </xf>
    <xf numFmtId="164" fontId="5" fillId="0" borderId="11" xfId="0" applyFont="1" applyBorder="1" applyAlignment="1">
      <alignment horizontal="center" vertical="center" wrapText="1"/>
    </xf>
    <xf numFmtId="164" fontId="6" fillId="31" borderId="21" xfId="0" applyFont="1" applyFill="1" applyBorder="1" applyAlignment="1" applyProtection="1">
      <alignment horizontal="center" vertical="center" wrapText="1"/>
      <protection/>
    </xf>
    <xf numFmtId="164" fontId="6" fillId="31" borderId="0" xfId="0" applyFont="1" applyFill="1" applyBorder="1" applyAlignment="1" applyProtection="1">
      <alignment horizontal="center" vertical="center" wrapText="1"/>
      <protection/>
    </xf>
    <xf numFmtId="164" fontId="6" fillId="31" borderId="22" xfId="0" applyFont="1" applyFill="1" applyBorder="1" applyAlignment="1" applyProtection="1">
      <alignment horizontal="center" vertical="center" wrapText="1"/>
      <protection/>
    </xf>
    <xf numFmtId="164" fontId="6" fillId="31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65"/>
  <sheetViews>
    <sheetView showGridLines="0" tabSelected="1" zoomScalePageLayoutView="0" workbookViewId="0" topLeftCell="C1">
      <selection activeCell="P65" sqref="P65:Q65"/>
    </sheetView>
  </sheetViews>
  <sheetFormatPr defaultColWidth="56.77734375" defaultRowHeight="15.75"/>
  <cols>
    <col min="1" max="1" width="4.3359375" style="10" customWidth="1"/>
    <col min="2" max="2" width="53.4453125" style="10" bestFit="1" customWidth="1"/>
    <col min="3" max="3" width="7.4453125" style="10" bestFit="1" customWidth="1"/>
    <col min="4" max="4" width="12.4453125" style="11" bestFit="1" customWidth="1"/>
    <col min="5" max="5" width="12.4453125" style="12" bestFit="1" customWidth="1"/>
    <col min="6" max="6" width="12.4453125" style="12" customWidth="1"/>
    <col min="7" max="7" width="14.10546875" style="10" customWidth="1"/>
    <col min="8" max="8" width="13.3359375" style="10" bestFit="1" customWidth="1"/>
    <col min="9" max="9" width="12.4453125" style="13" bestFit="1" customWidth="1"/>
    <col min="10" max="10" width="12.4453125" style="13" customWidth="1"/>
    <col min="11" max="11" width="13.3359375" style="13" bestFit="1" customWidth="1"/>
    <col min="12" max="14" width="12.4453125" style="13" bestFit="1" customWidth="1"/>
    <col min="15" max="15" width="12.4453125" style="13" customWidth="1"/>
    <col min="16" max="17" width="9.5546875" style="10" customWidth="1"/>
    <col min="18" max="18" width="12.10546875" style="10" customWidth="1"/>
    <col min="19" max="19" width="9.5546875" style="10" bestFit="1" customWidth="1"/>
    <col min="20" max="16384" width="56.77734375" style="10" customWidth="1"/>
  </cols>
  <sheetData>
    <row r="1" ht="16.5" thickBot="1"/>
    <row r="2" spans="2:19" ht="15.75">
      <c r="B2" s="40" t="s">
        <v>0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"/>
      <c r="R2" s="5"/>
      <c r="S2" s="6"/>
    </row>
    <row r="3" spans="2:19" ht="15.75"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"/>
      <c r="R3" s="1"/>
      <c r="S3" s="7"/>
    </row>
    <row r="4" spans="2:19" ht="15.75">
      <c r="B4" s="43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7"/>
    </row>
    <row r="5" spans="2:19" ht="15.75">
      <c r="B5" s="43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"/>
      <c r="R5" s="1"/>
      <c r="S5" s="7"/>
    </row>
    <row r="6" spans="2:19" ht="16.5" thickBot="1">
      <c r="B6" s="45" t="s">
        <v>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8"/>
      <c r="R6" s="8"/>
      <c r="S6" s="9"/>
    </row>
    <row r="7" spans="2:19" ht="15.75">
      <c r="B7" s="14" t="s">
        <v>4</v>
      </c>
      <c r="C7" s="15"/>
      <c r="D7" s="16"/>
      <c r="E7" s="17"/>
      <c r="F7" s="17"/>
      <c r="G7" s="18"/>
      <c r="H7" s="18"/>
      <c r="I7" s="19"/>
      <c r="J7" s="19"/>
      <c r="K7" s="19"/>
      <c r="L7" s="19"/>
      <c r="M7" s="19"/>
      <c r="N7" s="19"/>
      <c r="O7" s="19"/>
      <c r="P7" s="18"/>
      <c r="Q7" s="18"/>
      <c r="R7" s="18"/>
      <c r="S7" s="18"/>
    </row>
    <row r="8" spans="2:19" ht="31.5">
      <c r="B8" s="20" t="s">
        <v>5</v>
      </c>
      <c r="C8" s="21"/>
      <c r="D8" s="2" t="s">
        <v>70</v>
      </c>
      <c r="E8" s="4" t="s">
        <v>75</v>
      </c>
      <c r="F8" s="4" t="s">
        <v>98</v>
      </c>
      <c r="G8" s="3" t="s">
        <v>61</v>
      </c>
      <c r="H8" s="2" t="s">
        <v>71</v>
      </c>
      <c r="I8" s="4" t="s">
        <v>77</v>
      </c>
      <c r="J8" s="4" t="s">
        <v>80</v>
      </c>
      <c r="K8" s="2" t="s">
        <v>72</v>
      </c>
      <c r="L8" s="4" t="s">
        <v>76</v>
      </c>
      <c r="M8" s="4" t="s">
        <v>73</v>
      </c>
      <c r="N8" s="4" t="s">
        <v>74</v>
      </c>
      <c r="O8" s="4" t="s">
        <v>106</v>
      </c>
      <c r="P8" s="2" t="s">
        <v>78</v>
      </c>
      <c r="Q8" s="2" t="s">
        <v>109</v>
      </c>
      <c r="R8" s="2" t="s">
        <v>62</v>
      </c>
      <c r="S8" s="2" t="s">
        <v>94</v>
      </c>
    </row>
    <row r="9" spans="2:19" ht="16.5" thickBot="1">
      <c r="B9" s="22" t="s">
        <v>6</v>
      </c>
      <c r="C9" s="23"/>
      <c r="D9" s="24"/>
      <c r="E9" s="25"/>
      <c r="F9" s="25"/>
      <c r="G9" s="26"/>
      <c r="H9" s="26"/>
      <c r="I9" s="27"/>
      <c r="J9" s="27"/>
      <c r="K9" s="28"/>
      <c r="L9" s="28"/>
      <c r="M9" s="28"/>
      <c r="N9" s="28"/>
      <c r="O9" s="28"/>
      <c r="P9" s="26"/>
      <c r="Q9" s="26"/>
      <c r="R9" s="26"/>
      <c r="S9" s="26"/>
    </row>
    <row r="10" spans="2:19" ht="15.75">
      <c r="B10" s="29" t="s">
        <v>7</v>
      </c>
      <c r="C10" s="30" t="s">
        <v>9</v>
      </c>
      <c r="D10" s="30" t="s">
        <v>79</v>
      </c>
      <c r="E10" s="30" t="s">
        <v>79</v>
      </c>
      <c r="F10" s="30" t="s">
        <v>79</v>
      </c>
      <c r="G10" s="30" t="s">
        <v>79</v>
      </c>
      <c r="H10" s="30" t="s">
        <v>79</v>
      </c>
      <c r="I10" s="30" t="s">
        <v>79</v>
      </c>
      <c r="J10" s="30" t="s">
        <v>79</v>
      </c>
      <c r="K10" s="30" t="s">
        <v>79</v>
      </c>
      <c r="L10" s="30" t="s">
        <v>79</v>
      </c>
      <c r="M10" s="30" t="s">
        <v>79</v>
      </c>
      <c r="N10" s="30" t="s">
        <v>79</v>
      </c>
      <c r="O10" s="30"/>
      <c r="P10" s="30" t="s">
        <v>79</v>
      </c>
      <c r="Q10" s="30"/>
      <c r="R10" s="30" t="s">
        <v>79</v>
      </c>
      <c r="S10" s="30" t="s">
        <v>79</v>
      </c>
    </row>
    <row r="11" spans="1:19" ht="15.75">
      <c r="A11" s="10">
        <v>1</v>
      </c>
      <c r="B11" s="31" t="s">
        <v>10</v>
      </c>
      <c r="C11" s="31" t="s">
        <v>63</v>
      </c>
      <c r="D11" s="32">
        <v>100</v>
      </c>
      <c r="E11" s="32">
        <v>160</v>
      </c>
      <c r="F11" s="32">
        <v>0</v>
      </c>
      <c r="G11" s="32">
        <v>134.25</v>
      </c>
      <c r="H11" s="32">
        <v>90</v>
      </c>
      <c r="I11" s="32">
        <v>129.3</v>
      </c>
      <c r="J11" s="32">
        <v>85</v>
      </c>
      <c r="K11" s="32">
        <v>145</v>
      </c>
      <c r="L11" s="32">
        <v>165</v>
      </c>
      <c r="M11" s="32">
        <v>125</v>
      </c>
      <c r="N11" s="32" t="s">
        <v>96</v>
      </c>
      <c r="O11" s="32">
        <v>125</v>
      </c>
      <c r="P11" s="32">
        <v>135</v>
      </c>
      <c r="Q11" s="32">
        <v>150</v>
      </c>
      <c r="R11" s="32" t="s">
        <v>96</v>
      </c>
      <c r="S11" s="32" t="s">
        <v>96</v>
      </c>
    </row>
    <row r="12" spans="1:19" ht="15.75">
      <c r="A12" s="10">
        <f>+A11+1</f>
        <v>2</v>
      </c>
      <c r="B12" s="31" t="s">
        <v>11</v>
      </c>
      <c r="C12" s="31" t="s">
        <v>63</v>
      </c>
      <c r="D12" s="32">
        <v>100</v>
      </c>
      <c r="E12" s="32">
        <v>160</v>
      </c>
      <c r="F12" s="32">
        <v>0</v>
      </c>
      <c r="G12" s="32">
        <v>134.25</v>
      </c>
      <c r="H12" s="32">
        <v>90</v>
      </c>
      <c r="I12" s="32">
        <v>129.3</v>
      </c>
      <c r="J12" s="32">
        <v>85</v>
      </c>
      <c r="K12" s="32">
        <v>145</v>
      </c>
      <c r="L12" s="32">
        <v>165</v>
      </c>
      <c r="M12" s="32">
        <v>125</v>
      </c>
      <c r="N12" s="32" t="s">
        <v>96</v>
      </c>
      <c r="O12" s="32">
        <v>125</v>
      </c>
      <c r="P12" s="32">
        <v>135</v>
      </c>
      <c r="Q12" s="32">
        <v>150</v>
      </c>
      <c r="R12" s="32" t="s">
        <v>96</v>
      </c>
      <c r="S12" s="32" t="s">
        <v>96</v>
      </c>
    </row>
    <row r="13" spans="1:19" ht="15.75">
      <c r="A13" s="10">
        <f aca="true" t="shared" si="0" ref="A13:A64">+A12+1</f>
        <v>3</v>
      </c>
      <c r="B13" s="33" t="s">
        <v>12</v>
      </c>
      <c r="C13" s="31" t="s">
        <v>63</v>
      </c>
      <c r="D13" s="32" t="s">
        <v>96</v>
      </c>
      <c r="E13" s="32" t="s">
        <v>96</v>
      </c>
      <c r="F13" s="32">
        <v>0</v>
      </c>
      <c r="G13" s="32">
        <v>134.25</v>
      </c>
      <c r="H13" s="32" t="s">
        <v>100</v>
      </c>
      <c r="I13" s="32">
        <v>161</v>
      </c>
      <c r="J13" s="32">
        <v>85</v>
      </c>
      <c r="K13" s="32" t="s">
        <v>96</v>
      </c>
      <c r="L13" s="32" t="s">
        <v>100</v>
      </c>
      <c r="M13" s="32" t="s">
        <v>100</v>
      </c>
      <c r="N13" s="32" t="s">
        <v>96</v>
      </c>
      <c r="O13" s="32" t="s">
        <v>96</v>
      </c>
      <c r="P13" s="32">
        <v>135</v>
      </c>
      <c r="Q13" s="32">
        <v>150</v>
      </c>
      <c r="R13" s="32" t="s">
        <v>96</v>
      </c>
      <c r="S13" s="32" t="s">
        <v>96</v>
      </c>
    </row>
    <row r="14" spans="1:19" ht="15.75">
      <c r="A14" s="10">
        <f t="shared" si="0"/>
        <v>4</v>
      </c>
      <c r="B14" s="31" t="s">
        <v>13</v>
      </c>
      <c r="C14" s="31" t="s">
        <v>63</v>
      </c>
      <c r="D14" s="32" t="s">
        <v>96</v>
      </c>
      <c r="E14" s="32">
        <v>160</v>
      </c>
      <c r="F14" s="32">
        <v>0</v>
      </c>
      <c r="G14" s="32">
        <v>134.25</v>
      </c>
      <c r="H14" s="32" t="s">
        <v>100</v>
      </c>
      <c r="I14" s="32">
        <v>161</v>
      </c>
      <c r="J14" s="32">
        <v>85</v>
      </c>
      <c r="K14" s="32">
        <v>145</v>
      </c>
      <c r="L14" s="32" t="s">
        <v>100</v>
      </c>
      <c r="M14" s="32" t="s">
        <v>100</v>
      </c>
      <c r="N14" s="32" t="s">
        <v>96</v>
      </c>
      <c r="O14" s="32" t="s">
        <v>96</v>
      </c>
      <c r="P14" s="32">
        <v>135</v>
      </c>
      <c r="Q14" s="32" t="s">
        <v>96</v>
      </c>
      <c r="R14" s="32" t="s">
        <v>96</v>
      </c>
      <c r="S14" s="32" t="s">
        <v>96</v>
      </c>
    </row>
    <row r="15" spans="1:19" ht="15.75">
      <c r="A15" s="10">
        <f t="shared" si="0"/>
        <v>5</v>
      </c>
      <c r="B15" s="33" t="s">
        <v>14</v>
      </c>
      <c r="C15" s="31" t="s">
        <v>63</v>
      </c>
      <c r="D15" s="32">
        <v>100</v>
      </c>
      <c r="E15" s="32" t="s">
        <v>96</v>
      </c>
      <c r="F15" s="32">
        <v>0</v>
      </c>
      <c r="G15" s="32">
        <v>51</v>
      </c>
      <c r="H15" s="32">
        <v>90</v>
      </c>
      <c r="I15" s="32" t="s">
        <v>96</v>
      </c>
      <c r="J15" s="32">
        <v>55</v>
      </c>
      <c r="K15" s="32" t="s">
        <v>96</v>
      </c>
      <c r="L15" s="32" t="s">
        <v>100</v>
      </c>
      <c r="M15" s="32" t="s">
        <v>100</v>
      </c>
      <c r="N15" s="32" t="s">
        <v>96</v>
      </c>
      <c r="O15" s="32" t="s">
        <v>96</v>
      </c>
      <c r="P15" s="32">
        <v>135</v>
      </c>
      <c r="Q15" s="32" t="s">
        <v>96</v>
      </c>
      <c r="R15" s="32" t="s">
        <v>96</v>
      </c>
      <c r="S15" s="32" t="s">
        <v>96</v>
      </c>
    </row>
    <row r="16" spans="1:19" ht="15.75">
      <c r="A16" s="10">
        <f t="shared" si="0"/>
        <v>6</v>
      </c>
      <c r="B16" s="33" t="s">
        <v>15</v>
      </c>
      <c r="C16" s="31" t="s">
        <v>63</v>
      </c>
      <c r="D16" s="32" t="s">
        <v>96</v>
      </c>
      <c r="E16" s="32">
        <v>160</v>
      </c>
      <c r="F16" s="32">
        <v>0</v>
      </c>
      <c r="G16" s="32">
        <v>134.25</v>
      </c>
      <c r="H16" s="32" t="s">
        <v>100</v>
      </c>
      <c r="I16" s="32">
        <v>129.3</v>
      </c>
      <c r="J16" s="32">
        <v>85</v>
      </c>
      <c r="K16" s="32">
        <v>145</v>
      </c>
      <c r="L16" s="32" t="s">
        <v>100</v>
      </c>
      <c r="M16" s="32">
        <v>125</v>
      </c>
      <c r="N16" s="32" t="s">
        <v>96</v>
      </c>
      <c r="O16" s="32">
        <v>125</v>
      </c>
      <c r="P16" s="32">
        <v>135</v>
      </c>
      <c r="Q16" s="32">
        <v>150</v>
      </c>
      <c r="R16" s="32" t="s">
        <v>96</v>
      </c>
      <c r="S16" s="32" t="s">
        <v>96</v>
      </c>
    </row>
    <row r="17" spans="1:19" ht="15.75">
      <c r="A17" s="10">
        <f t="shared" si="0"/>
        <v>7</v>
      </c>
      <c r="B17" s="33" t="s">
        <v>16</v>
      </c>
      <c r="C17" s="31" t="s">
        <v>63</v>
      </c>
      <c r="D17" s="32" t="s">
        <v>96</v>
      </c>
      <c r="E17" s="32">
        <v>160</v>
      </c>
      <c r="F17" s="32">
        <v>0</v>
      </c>
      <c r="G17" s="32">
        <v>134.25</v>
      </c>
      <c r="H17" s="32" t="s">
        <v>100</v>
      </c>
      <c r="I17" s="32">
        <v>129.3</v>
      </c>
      <c r="J17" s="32">
        <v>85</v>
      </c>
      <c r="K17" s="32">
        <v>145</v>
      </c>
      <c r="L17" s="32" t="s">
        <v>100</v>
      </c>
      <c r="M17" s="32" t="s">
        <v>100</v>
      </c>
      <c r="N17" s="32" t="s">
        <v>96</v>
      </c>
      <c r="O17" s="32">
        <v>125</v>
      </c>
      <c r="P17" s="32">
        <v>135</v>
      </c>
      <c r="Q17" s="32">
        <v>150</v>
      </c>
      <c r="R17" s="32" t="s">
        <v>96</v>
      </c>
      <c r="S17" s="32" t="s">
        <v>96</v>
      </c>
    </row>
    <row r="18" spans="1:19" ht="15.75">
      <c r="A18" s="10">
        <f t="shared" si="0"/>
        <v>8</v>
      </c>
      <c r="B18" s="33" t="s">
        <v>17</v>
      </c>
      <c r="C18" s="31" t="s">
        <v>63</v>
      </c>
      <c r="D18" s="32" t="s">
        <v>96</v>
      </c>
      <c r="E18" s="32">
        <v>160</v>
      </c>
      <c r="F18" s="32">
        <v>0</v>
      </c>
      <c r="G18" s="32">
        <v>80</v>
      </c>
      <c r="H18" s="32" t="s">
        <v>100</v>
      </c>
      <c r="I18" s="32">
        <v>129.3</v>
      </c>
      <c r="J18" s="32">
        <v>85</v>
      </c>
      <c r="K18" s="32">
        <v>145</v>
      </c>
      <c r="L18" s="32" t="s">
        <v>100</v>
      </c>
      <c r="M18" s="32" t="s">
        <v>100</v>
      </c>
      <c r="N18" s="32" t="s">
        <v>96</v>
      </c>
      <c r="O18" s="32">
        <v>125</v>
      </c>
      <c r="P18" s="32">
        <v>135</v>
      </c>
      <c r="Q18" s="32" t="s">
        <v>110</v>
      </c>
      <c r="R18" s="32" t="s">
        <v>96</v>
      </c>
      <c r="S18" s="32" t="s">
        <v>96</v>
      </c>
    </row>
    <row r="19" spans="1:19" ht="15.75">
      <c r="A19" s="10">
        <f t="shared" si="0"/>
        <v>9</v>
      </c>
      <c r="B19" s="33" t="s">
        <v>18</v>
      </c>
      <c r="C19" s="31" t="s">
        <v>63</v>
      </c>
      <c r="D19" s="32" t="s">
        <v>96</v>
      </c>
      <c r="E19" s="32">
        <v>160</v>
      </c>
      <c r="F19" s="32">
        <v>0</v>
      </c>
      <c r="G19" s="32">
        <v>134.25</v>
      </c>
      <c r="H19" s="32" t="s">
        <v>100</v>
      </c>
      <c r="I19" s="32">
        <v>129.3</v>
      </c>
      <c r="J19" s="32">
        <v>85</v>
      </c>
      <c r="K19" s="32">
        <v>145</v>
      </c>
      <c r="L19" s="32" t="s">
        <v>100</v>
      </c>
      <c r="M19" s="32" t="s">
        <v>100</v>
      </c>
      <c r="N19" s="32" t="s">
        <v>96</v>
      </c>
      <c r="O19" s="32"/>
      <c r="P19" s="32">
        <v>135</v>
      </c>
      <c r="Q19" s="32" t="s">
        <v>110</v>
      </c>
      <c r="R19" s="32" t="s">
        <v>96</v>
      </c>
      <c r="S19" s="32" t="s">
        <v>96</v>
      </c>
    </row>
    <row r="20" spans="1:19" ht="15.75">
      <c r="A20" s="10">
        <f t="shared" si="0"/>
        <v>10</v>
      </c>
      <c r="B20" s="33" t="s">
        <v>19</v>
      </c>
      <c r="C20" s="31" t="s">
        <v>63</v>
      </c>
      <c r="D20" s="32" t="s">
        <v>96</v>
      </c>
      <c r="E20" s="32">
        <v>160</v>
      </c>
      <c r="F20" s="32">
        <v>0</v>
      </c>
      <c r="G20" s="32">
        <v>134.25</v>
      </c>
      <c r="H20" s="32" t="s">
        <v>100</v>
      </c>
      <c r="I20" s="32">
        <v>129.3</v>
      </c>
      <c r="J20" s="32">
        <v>85</v>
      </c>
      <c r="K20" s="32">
        <v>145</v>
      </c>
      <c r="L20" s="32" t="s">
        <v>100</v>
      </c>
      <c r="M20" s="32">
        <v>125</v>
      </c>
      <c r="N20" s="32" t="s">
        <v>96</v>
      </c>
      <c r="O20" s="32">
        <v>125</v>
      </c>
      <c r="P20" s="32">
        <v>135</v>
      </c>
      <c r="Q20" s="32">
        <v>150</v>
      </c>
      <c r="R20" s="32" t="s">
        <v>96</v>
      </c>
      <c r="S20" s="32" t="s">
        <v>96</v>
      </c>
    </row>
    <row r="21" spans="1:19" ht="15.75">
      <c r="A21" s="10">
        <f t="shared" si="0"/>
        <v>11</v>
      </c>
      <c r="B21" s="33" t="s">
        <v>20</v>
      </c>
      <c r="C21" s="31" t="s">
        <v>63</v>
      </c>
      <c r="D21" s="32" t="s">
        <v>96</v>
      </c>
      <c r="E21" s="32">
        <v>160</v>
      </c>
      <c r="F21" s="32">
        <v>0</v>
      </c>
      <c r="G21" s="32">
        <v>134.25</v>
      </c>
      <c r="H21" s="32" t="s">
        <v>100</v>
      </c>
      <c r="I21" s="32">
        <v>129.3</v>
      </c>
      <c r="J21" s="32">
        <v>85</v>
      </c>
      <c r="K21" s="32">
        <v>145</v>
      </c>
      <c r="L21" s="32" t="s">
        <v>100</v>
      </c>
      <c r="M21" s="32">
        <v>125</v>
      </c>
      <c r="N21" s="32" t="s">
        <v>96</v>
      </c>
      <c r="O21" s="32">
        <v>125</v>
      </c>
      <c r="P21" s="32">
        <v>135</v>
      </c>
      <c r="Q21" s="32">
        <v>150</v>
      </c>
      <c r="R21" s="32" t="s">
        <v>96</v>
      </c>
      <c r="S21" s="32" t="s">
        <v>96</v>
      </c>
    </row>
    <row r="22" spans="1:19" ht="15.75">
      <c r="A22" s="10">
        <f t="shared" si="0"/>
        <v>12</v>
      </c>
      <c r="B22" s="33" t="s">
        <v>21</v>
      </c>
      <c r="C22" s="31" t="s">
        <v>63</v>
      </c>
      <c r="D22" s="32" t="s">
        <v>96</v>
      </c>
      <c r="E22" s="32">
        <v>160</v>
      </c>
      <c r="F22" s="32">
        <v>0</v>
      </c>
      <c r="G22" s="32">
        <v>134.25</v>
      </c>
      <c r="H22" s="32" t="s">
        <v>100</v>
      </c>
      <c r="I22" s="32" t="s">
        <v>96</v>
      </c>
      <c r="J22" s="32">
        <v>85</v>
      </c>
      <c r="K22" s="32">
        <v>145</v>
      </c>
      <c r="L22" s="32" t="s">
        <v>100</v>
      </c>
      <c r="M22" s="32">
        <v>125</v>
      </c>
      <c r="N22" s="32" t="s">
        <v>96</v>
      </c>
      <c r="O22" s="32"/>
      <c r="P22" s="32">
        <v>135</v>
      </c>
      <c r="Q22" s="32">
        <v>150</v>
      </c>
      <c r="R22" s="32" t="s">
        <v>96</v>
      </c>
      <c r="S22" s="32" t="s">
        <v>96</v>
      </c>
    </row>
    <row r="23" spans="1:19" ht="15.75">
      <c r="A23" s="10">
        <f t="shared" si="0"/>
        <v>13</v>
      </c>
      <c r="B23" s="33" t="s">
        <v>22</v>
      </c>
      <c r="C23" s="31" t="s">
        <v>63</v>
      </c>
      <c r="D23" s="32">
        <v>100</v>
      </c>
      <c r="E23" s="32">
        <v>160</v>
      </c>
      <c r="F23" s="32">
        <v>0</v>
      </c>
      <c r="G23" s="32">
        <v>671.25</v>
      </c>
      <c r="H23" s="32" t="s">
        <v>100</v>
      </c>
      <c r="I23" s="32">
        <v>129.3</v>
      </c>
      <c r="J23" s="32">
        <v>85</v>
      </c>
      <c r="K23" s="32">
        <v>145</v>
      </c>
      <c r="L23" s="32" t="s">
        <v>100</v>
      </c>
      <c r="M23" s="32" t="s">
        <v>100</v>
      </c>
      <c r="N23" s="32" t="s">
        <v>96</v>
      </c>
      <c r="O23" s="32">
        <v>125</v>
      </c>
      <c r="P23" s="32">
        <v>135</v>
      </c>
      <c r="Q23" s="32">
        <v>150</v>
      </c>
      <c r="R23" s="32" t="s">
        <v>96</v>
      </c>
      <c r="S23" s="32" t="s">
        <v>96</v>
      </c>
    </row>
    <row r="24" spans="1:19" ht="15.75">
      <c r="A24" s="10">
        <f t="shared" si="0"/>
        <v>14</v>
      </c>
      <c r="B24" s="33" t="s">
        <v>23</v>
      </c>
      <c r="C24" s="31" t="s">
        <v>63</v>
      </c>
      <c r="D24" s="32" t="s">
        <v>96</v>
      </c>
      <c r="E24" s="32" t="s">
        <v>96</v>
      </c>
      <c r="F24" s="32">
        <v>0</v>
      </c>
      <c r="G24" s="32" t="s">
        <v>99</v>
      </c>
      <c r="H24" s="32" t="s">
        <v>100</v>
      </c>
      <c r="I24" s="32">
        <v>172</v>
      </c>
      <c r="J24" s="32">
        <v>85</v>
      </c>
      <c r="K24" s="32">
        <v>165</v>
      </c>
      <c r="L24" s="32">
        <v>190</v>
      </c>
      <c r="M24" s="32" t="s">
        <v>100</v>
      </c>
      <c r="N24" s="32" t="s">
        <v>96</v>
      </c>
      <c r="O24" s="32">
        <v>125</v>
      </c>
      <c r="P24" s="32">
        <v>100</v>
      </c>
      <c r="Q24" s="32">
        <v>175</v>
      </c>
      <c r="R24" s="32" t="s">
        <v>96</v>
      </c>
      <c r="S24" s="32" t="s">
        <v>96</v>
      </c>
    </row>
    <row r="25" spans="1:19" ht="15.75">
      <c r="A25" s="10">
        <f t="shared" si="0"/>
        <v>15</v>
      </c>
      <c r="B25" s="33" t="s">
        <v>24</v>
      </c>
      <c r="C25" s="31" t="s">
        <v>63</v>
      </c>
      <c r="D25" s="32" t="s">
        <v>96</v>
      </c>
      <c r="E25" s="32" t="s">
        <v>96</v>
      </c>
      <c r="F25" s="32">
        <v>0</v>
      </c>
      <c r="G25" s="32" t="s">
        <v>96</v>
      </c>
      <c r="H25" s="32" t="s">
        <v>100</v>
      </c>
      <c r="I25" s="32">
        <v>254.38</v>
      </c>
      <c r="J25" s="32">
        <v>85</v>
      </c>
      <c r="K25" s="32">
        <v>165</v>
      </c>
      <c r="L25" s="32">
        <v>190</v>
      </c>
      <c r="M25" s="32" t="s">
        <v>100</v>
      </c>
      <c r="N25" s="32" t="s">
        <v>96</v>
      </c>
      <c r="O25" s="32"/>
      <c r="P25" s="32">
        <v>175</v>
      </c>
      <c r="Q25" s="32">
        <v>262</v>
      </c>
      <c r="R25" s="32" t="s">
        <v>96</v>
      </c>
      <c r="S25" s="32" t="s">
        <v>96</v>
      </c>
    </row>
    <row r="26" spans="1:19" ht="31.5">
      <c r="A26" s="10">
        <f t="shared" si="0"/>
        <v>16</v>
      </c>
      <c r="B26" s="33" t="s">
        <v>25</v>
      </c>
      <c r="C26" s="31" t="s">
        <v>63</v>
      </c>
      <c r="D26" s="32" t="s">
        <v>96</v>
      </c>
      <c r="E26" s="32" t="s">
        <v>96</v>
      </c>
      <c r="F26" s="32">
        <v>0</v>
      </c>
      <c r="G26" s="32">
        <v>159.95</v>
      </c>
      <c r="H26" s="32" t="s">
        <v>100</v>
      </c>
      <c r="I26" s="32">
        <v>172</v>
      </c>
      <c r="J26" s="32">
        <v>85</v>
      </c>
      <c r="K26" s="32">
        <v>165</v>
      </c>
      <c r="L26" s="32">
        <v>190</v>
      </c>
      <c r="M26" s="32" t="s">
        <v>100</v>
      </c>
      <c r="N26" s="32" t="s">
        <v>96</v>
      </c>
      <c r="O26" s="32">
        <v>125</v>
      </c>
      <c r="P26" s="32">
        <v>135</v>
      </c>
      <c r="Q26" s="32" t="s">
        <v>111</v>
      </c>
      <c r="R26" s="32" t="s">
        <v>96</v>
      </c>
      <c r="S26" s="32" t="s">
        <v>96</v>
      </c>
    </row>
    <row r="27" spans="1:19" ht="15.75">
      <c r="A27" s="10">
        <f t="shared" si="0"/>
        <v>17</v>
      </c>
      <c r="B27" s="33" t="s">
        <v>26</v>
      </c>
      <c r="C27" s="33" t="s">
        <v>64</v>
      </c>
      <c r="D27" s="32" t="s">
        <v>96</v>
      </c>
      <c r="E27" s="32" t="s">
        <v>96</v>
      </c>
      <c r="F27" s="32">
        <v>0</v>
      </c>
      <c r="G27" s="32" t="s">
        <v>96</v>
      </c>
      <c r="H27" s="32" t="s">
        <v>100</v>
      </c>
      <c r="I27" s="32">
        <v>3.5</v>
      </c>
      <c r="J27" s="32">
        <v>0</v>
      </c>
      <c r="K27" s="32">
        <v>2</v>
      </c>
      <c r="L27" s="32">
        <v>2.55</v>
      </c>
      <c r="M27" s="32" t="s">
        <v>100</v>
      </c>
      <c r="N27" s="32" t="s">
        <v>96</v>
      </c>
      <c r="O27" s="32">
        <v>1.75</v>
      </c>
      <c r="P27" s="32" t="s">
        <v>96</v>
      </c>
      <c r="Q27" s="32">
        <v>3</v>
      </c>
      <c r="R27" s="32" t="s">
        <v>96</v>
      </c>
      <c r="S27" s="32" t="s">
        <v>96</v>
      </c>
    </row>
    <row r="28" spans="1:19" ht="31.5">
      <c r="A28" s="10">
        <f t="shared" si="0"/>
        <v>18</v>
      </c>
      <c r="B28" s="34" t="s">
        <v>27</v>
      </c>
      <c r="C28" s="33" t="s">
        <v>65</v>
      </c>
      <c r="D28" s="35" t="s">
        <v>97</v>
      </c>
      <c r="E28" s="35">
        <v>0.1</v>
      </c>
      <c r="F28" s="32" t="s">
        <v>84</v>
      </c>
      <c r="G28" s="35">
        <v>0.1</v>
      </c>
      <c r="H28" s="35" t="s">
        <v>85</v>
      </c>
      <c r="I28" s="35" t="s">
        <v>101</v>
      </c>
      <c r="J28" s="35">
        <v>0.2</v>
      </c>
      <c r="K28" s="35">
        <v>0.1</v>
      </c>
      <c r="L28" s="35">
        <v>0.1</v>
      </c>
      <c r="M28" s="35">
        <v>0.3</v>
      </c>
      <c r="N28" s="35">
        <v>0.5</v>
      </c>
      <c r="O28" s="35">
        <v>0</v>
      </c>
      <c r="P28" s="35">
        <v>0.15</v>
      </c>
      <c r="Q28" s="35">
        <v>0.1</v>
      </c>
      <c r="R28" s="35" t="s">
        <v>93</v>
      </c>
      <c r="S28" s="35" t="s">
        <v>95</v>
      </c>
    </row>
    <row r="29" spans="1:19" ht="15.75">
      <c r="A29" s="10">
        <f t="shared" si="0"/>
        <v>19</v>
      </c>
      <c r="B29" s="34" t="s">
        <v>28</v>
      </c>
      <c r="C29" s="33" t="s">
        <v>65</v>
      </c>
      <c r="D29" s="35" t="s">
        <v>97</v>
      </c>
      <c r="E29" s="35">
        <v>0.1</v>
      </c>
      <c r="F29" s="32" t="s">
        <v>85</v>
      </c>
      <c r="G29" s="35">
        <v>0.1</v>
      </c>
      <c r="H29" s="35" t="s">
        <v>85</v>
      </c>
      <c r="I29" s="35" t="s">
        <v>101</v>
      </c>
      <c r="J29" s="35">
        <v>0.2</v>
      </c>
      <c r="K29" s="35">
        <v>0.1</v>
      </c>
      <c r="L29" s="35">
        <v>0.1</v>
      </c>
      <c r="M29" s="35">
        <v>0.3</v>
      </c>
      <c r="N29" s="35">
        <v>0.5</v>
      </c>
      <c r="O29" s="35">
        <v>0</v>
      </c>
      <c r="P29" s="35">
        <v>0.15</v>
      </c>
      <c r="Q29" s="35">
        <v>0.1</v>
      </c>
      <c r="R29" s="35">
        <v>0.5</v>
      </c>
      <c r="S29" s="35" t="s">
        <v>95</v>
      </c>
    </row>
    <row r="30" spans="1:19" ht="15.75">
      <c r="A30" s="10">
        <f t="shared" si="0"/>
        <v>20</v>
      </c>
      <c r="B30" s="34" t="s">
        <v>29</v>
      </c>
      <c r="C30" s="33" t="s">
        <v>65</v>
      </c>
      <c r="D30" s="35" t="s">
        <v>97</v>
      </c>
      <c r="E30" s="35">
        <v>0.1</v>
      </c>
      <c r="F30" s="32">
        <v>0</v>
      </c>
      <c r="G30" s="35">
        <v>0.1</v>
      </c>
      <c r="H30" s="35" t="s">
        <v>85</v>
      </c>
      <c r="I30" s="35" t="s">
        <v>101</v>
      </c>
      <c r="J30" s="35">
        <v>0.2</v>
      </c>
      <c r="K30" s="35">
        <v>0.1</v>
      </c>
      <c r="L30" s="35">
        <v>0.1</v>
      </c>
      <c r="M30" s="35">
        <v>0.25</v>
      </c>
      <c r="N30" s="35">
        <v>0.5</v>
      </c>
      <c r="O30" s="35">
        <v>0</v>
      </c>
      <c r="P30" s="35">
        <v>0.15</v>
      </c>
      <c r="Q30" s="35">
        <v>0.1</v>
      </c>
      <c r="R30" s="35">
        <v>0.5</v>
      </c>
      <c r="S30" s="35" t="s">
        <v>95</v>
      </c>
    </row>
    <row r="31" spans="1:19" ht="15.75">
      <c r="A31" s="10">
        <f t="shared" si="0"/>
        <v>21</v>
      </c>
      <c r="B31" s="33" t="s">
        <v>30</v>
      </c>
      <c r="C31" s="33" t="s">
        <v>66</v>
      </c>
      <c r="D31" s="32" t="s">
        <v>96</v>
      </c>
      <c r="E31" s="32" t="s">
        <v>96</v>
      </c>
      <c r="F31" s="32">
        <v>0</v>
      </c>
      <c r="G31" s="32" t="s">
        <v>96</v>
      </c>
      <c r="H31" s="32" t="s">
        <v>100</v>
      </c>
      <c r="I31" s="32" t="s">
        <v>90</v>
      </c>
      <c r="J31" s="32">
        <v>7.99</v>
      </c>
      <c r="K31" s="32">
        <v>8</v>
      </c>
      <c r="L31" s="32" t="s">
        <v>100</v>
      </c>
      <c r="M31" s="32" t="s">
        <v>100</v>
      </c>
      <c r="N31" s="32">
        <v>2.49</v>
      </c>
      <c r="O31" s="32">
        <v>125</v>
      </c>
      <c r="P31" s="32" t="s">
        <v>96</v>
      </c>
      <c r="Q31" s="32" t="s">
        <v>112</v>
      </c>
      <c r="R31" s="32" t="s">
        <v>96</v>
      </c>
      <c r="S31" s="32" t="s">
        <v>105</v>
      </c>
    </row>
    <row r="32" spans="1:19" ht="15.75">
      <c r="A32" s="10">
        <f t="shared" si="0"/>
        <v>22</v>
      </c>
      <c r="B32" s="33" t="s">
        <v>31</v>
      </c>
      <c r="C32" s="33" t="s">
        <v>66</v>
      </c>
      <c r="D32" s="32" t="s">
        <v>96</v>
      </c>
      <c r="E32" s="32" t="s">
        <v>96</v>
      </c>
      <c r="F32" s="32">
        <v>0</v>
      </c>
      <c r="G32" s="32" t="s">
        <v>96</v>
      </c>
      <c r="H32" s="32" t="s">
        <v>100</v>
      </c>
      <c r="I32" s="32" t="s">
        <v>90</v>
      </c>
      <c r="J32" s="32">
        <v>7.99</v>
      </c>
      <c r="K32" s="32">
        <v>8</v>
      </c>
      <c r="L32" s="32" t="s">
        <v>100</v>
      </c>
      <c r="M32" s="32" t="s">
        <v>100</v>
      </c>
      <c r="N32" s="32">
        <v>2.69</v>
      </c>
      <c r="O32" s="32" t="s">
        <v>107</v>
      </c>
      <c r="P32" s="32">
        <v>4.68</v>
      </c>
      <c r="Q32" s="32" t="s">
        <v>112</v>
      </c>
      <c r="R32" s="32" t="s">
        <v>96</v>
      </c>
      <c r="S32" s="32" t="s">
        <v>105</v>
      </c>
    </row>
    <row r="33" spans="1:19" ht="15.75">
      <c r="A33" s="10">
        <f t="shared" si="0"/>
        <v>23</v>
      </c>
      <c r="B33" s="33" t="s">
        <v>43</v>
      </c>
      <c r="C33" s="33" t="s">
        <v>66</v>
      </c>
      <c r="D33" s="32" t="s">
        <v>96</v>
      </c>
      <c r="E33" s="32" t="s">
        <v>96</v>
      </c>
      <c r="F33" s="32">
        <v>0</v>
      </c>
      <c r="G33" s="32" t="s">
        <v>96</v>
      </c>
      <c r="H33" s="32" t="s">
        <v>100</v>
      </c>
      <c r="I33" s="32" t="s">
        <v>90</v>
      </c>
      <c r="J33" s="32">
        <v>8.99</v>
      </c>
      <c r="K33" s="32">
        <v>8</v>
      </c>
      <c r="L33" s="32" t="s">
        <v>100</v>
      </c>
      <c r="M33" s="32" t="s">
        <v>100</v>
      </c>
      <c r="N33" s="32">
        <v>2.69</v>
      </c>
      <c r="O33" s="32" t="s">
        <v>107</v>
      </c>
      <c r="P33" s="32">
        <v>7.99</v>
      </c>
      <c r="Q33" s="32" t="s">
        <v>112</v>
      </c>
      <c r="R33" s="32" t="s">
        <v>96</v>
      </c>
      <c r="S33" s="32" t="s">
        <v>105</v>
      </c>
    </row>
    <row r="34" spans="1:19" ht="15.75">
      <c r="A34" s="10">
        <f t="shared" si="0"/>
        <v>24</v>
      </c>
      <c r="B34" s="33" t="s">
        <v>44</v>
      </c>
      <c r="C34" s="33" t="s">
        <v>66</v>
      </c>
      <c r="D34" s="32">
        <v>2.84</v>
      </c>
      <c r="E34" s="32" t="s">
        <v>96</v>
      </c>
      <c r="F34" s="32">
        <v>0</v>
      </c>
      <c r="G34" s="32" t="s">
        <v>96</v>
      </c>
      <c r="H34" s="32" t="s">
        <v>100</v>
      </c>
      <c r="I34" s="32" t="s">
        <v>96</v>
      </c>
      <c r="J34" s="32" t="s">
        <v>104</v>
      </c>
      <c r="K34" s="32">
        <v>6</v>
      </c>
      <c r="L34" s="32" t="s">
        <v>100</v>
      </c>
      <c r="M34" s="32" t="s">
        <v>100</v>
      </c>
      <c r="N34" s="32">
        <v>2.49</v>
      </c>
      <c r="O34" s="32" t="s">
        <v>107</v>
      </c>
      <c r="P34" s="32">
        <v>4.29</v>
      </c>
      <c r="Q34" s="32" t="s">
        <v>112</v>
      </c>
      <c r="R34" s="32" t="s">
        <v>96</v>
      </c>
      <c r="S34" s="32" t="s">
        <v>105</v>
      </c>
    </row>
    <row r="35" spans="1:19" ht="15.75">
      <c r="A35" s="10">
        <f t="shared" si="0"/>
        <v>25</v>
      </c>
      <c r="B35" s="33" t="s">
        <v>32</v>
      </c>
      <c r="C35" s="33" t="s">
        <v>66</v>
      </c>
      <c r="D35" s="32" t="s">
        <v>96</v>
      </c>
      <c r="E35" s="32" t="s">
        <v>96</v>
      </c>
      <c r="F35" s="32">
        <v>0</v>
      </c>
      <c r="G35" s="32" t="s">
        <v>96</v>
      </c>
      <c r="H35" s="32" t="s">
        <v>100</v>
      </c>
      <c r="I35" s="32" t="s">
        <v>90</v>
      </c>
      <c r="J35" s="32">
        <v>8.99</v>
      </c>
      <c r="K35" s="32" t="s">
        <v>91</v>
      </c>
      <c r="L35" s="32" t="s">
        <v>100</v>
      </c>
      <c r="M35" s="32" t="s">
        <v>100</v>
      </c>
      <c r="N35" s="32">
        <v>2.69</v>
      </c>
      <c r="O35" s="32" t="s">
        <v>107</v>
      </c>
      <c r="P35" s="32">
        <v>13.75</v>
      </c>
      <c r="Q35" s="32" t="s">
        <v>112</v>
      </c>
      <c r="R35" s="32" t="s">
        <v>96</v>
      </c>
      <c r="S35" s="32" t="s">
        <v>105</v>
      </c>
    </row>
    <row r="36" spans="1:19" ht="15.75">
      <c r="A36" s="10">
        <f t="shared" si="0"/>
        <v>26</v>
      </c>
      <c r="B36" s="33" t="s">
        <v>45</v>
      </c>
      <c r="C36" s="33" t="s">
        <v>66</v>
      </c>
      <c r="D36" s="32" t="s">
        <v>96</v>
      </c>
      <c r="E36" s="32" t="s">
        <v>96</v>
      </c>
      <c r="F36" s="32">
        <v>0</v>
      </c>
      <c r="G36" s="32" t="s">
        <v>96</v>
      </c>
      <c r="H36" s="32" t="s">
        <v>100</v>
      </c>
      <c r="I36" s="32" t="s">
        <v>90</v>
      </c>
      <c r="J36" s="32">
        <v>8.99</v>
      </c>
      <c r="K36" s="32" t="s">
        <v>91</v>
      </c>
      <c r="L36" s="32" t="s">
        <v>100</v>
      </c>
      <c r="M36" s="32" t="s">
        <v>100</v>
      </c>
      <c r="N36" s="32">
        <v>2.69</v>
      </c>
      <c r="O36" s="32" t="s">
        <v>107</v>
      </c>
      <c r="P36" s="32">
        <v>7.49</v>
      </c>
      <c r="Q36" s="32" t="s">
        <v>112</v>
      </c>
      <c r="R36" s="32" t="s">
        <v>96</v>
      </c>
      <c r="S36" s="32" t="s">
        <v>105</v>
      </c>
    </row>
    <row r="37" spans="1:19" ht="15.75">
      <c r="A37" s="10">
        <f t="shared" si="0"/>
        <v>27</v>
      </c>
      <c r="B37" s="33" t="s">
        <v>33</v>
      </c>
      <c r="C37" s="33" t="s">
        <v>67</v>
      </c>
      <c r="D37" s="32" t="s">
        <v>96</v>
      </c>
      <c r="E37" s="32" t="s">
        <v>96</v>
      </c>
      <c r="F37" s="32">
        <v>0</v>
      </c>
      <c r="G37" s="32" t="s">
        <v>96</v>
      </c>
      <c r="H37" s="32" t="s">
        <v>100</v>
      </c>
      <c r="I37" s="32" t="s">
        <v>90</v>
      </c>
      <c r="J37" s="32">
        <v>12.99</v>
      </c>
      <c r="K37" s="32">
        <v>22</v>
      </c>
      <c r="L37" s="32" t="s">
        <v>100</v>
      </c>
      <c r="M37" s="32" t="s">
        <v>100</v>
      </c>
      <c r="N37" s="32">
        <v>7.99</v>
      </c>
      <c r="O37" s="32" t="s">
        <v>107</v>
      </c>
      <c r="P37" s="32">
        <v>10.74</v>
      </c>
      <c r="Q37" s="32" t="s">
        <v>112</v>
      </c>
      <c r="R37" s="32" t="s">
        <v>96</v>
      </c>
      <c r="S37" s="32" t="s">
        <v>105</v>
      </c>
    </row>
    <row r="38" spans="1:19" ht="31.5">
      <c r="A38" s="10">
        <f t="shared" si="0"/>
        <v>28</v>
      </c>
      <c r="B38" s="33" t="s">
        <v>34</v>
      </c>
      <c r="C38" s="33" t="s">
        <v>68</v>
      </c>
      <c r="D38" s="32" t="s">
        <v>96</v>
      </c>
      <c r="E38" s="32">
        <v>10</v>
      </c>
      <c r="F38" s="32">
        <v>0</v>
      </c>
      <c r="G38" s="32">
        <v>9.95</v>
      </c>
      <c r="H38" s="32" t="s">
        <v>100</v>
      </c>
      <c r="I38" s="32">
        <v>100</v>
      </c>
      <c r="J38" s="32">
        <v>7.99</v>
      </c>
      <c r="K38" s="32">
        <v>15</v>
      </c>
      <c r="L38" s="32" t="s">
        <v>100</v>
      </c>
      <c r="M38" s="32" t="s">
        <v>100</v>
      </c>
      <c r="N38" s="32" t="s">
        <v>96</v>
      </c>
      <c r="O38" s="32">
        <v>0</v>
      </c>
      <c r="P38" s="32" t="s">
        <v>96</v>
      </c>
      <c r="Q38" s="32" t="s">
        <v>113</v>
      </c>
      <c r="R38" s="32" t="s">
        <v>96</v>
      </c>
      <c r="S38" s="32" t="s">
        <v>105</v>
      </c>
    </row>
    <row r="39" spans="1:19" ht="31.5">
      <c r="A39" s="10">
        <f t="shared" si="0"/>
        <v>29</v>
      </c>
      <c r="B39" s="33" t="s">
        <v>81</v>
      </c>
      <c r="C39" s="33" t="s">
        <v>68</v>
      </c>
      <c r="D39" s="32" t="s">
        <v>96</v>
      </c>
      <c r="E39" s="32">
        <v>10</v>
      </c>
      <c r="F39" s="32">
        <v>0</v>
      </c>
      <c r="G39" s="32">
        <v>9.95</v>
      </c>
      <c r="H39" s="32" t="s">
        <v>100</v>
      </c>
      <c r="I39" s="32">
        <v>100</v>
      </c>
      <c r="J39" s="32">
        <v>7.99</v>
      </c>
      <c r="K39" s="32">
        <v>15</v>
      </c>
      <c r="L39" s="32" t="s">
        <v>100</v>
      </c>
      <c r="M39" s="32" t="s">
        <v>100</v>
      </c>
      <c r="N39" s="32" t="s">
        <v>96</v>
      </c>
      <c r="O39" s="32">
        <v>0</v>
      </c>
      <c r="P39" s="32" t="s">
        <v>96</v>
      </c>
      <c r="Q39" s="32" t="s">
        <v>113</v>
      </c>
      <c r="R39" s="32" t="s">
        <v>96</v>
      </c>
      <c r="S39" s="32" t="s">
        <v>96</v>
      </c>
    </row>
    <row r="40" spans="1:19" ht="31.5">
      <c r="A40" s="10">
        <f t="shared" si="0"/>
        <v>30</v>
      </c>
      <c r="B40" s="33" t="s">
        <v>82</v>
      </c>
      <c r="C40" s="33" t="s">
        <v>68</v>
      </c>
      <c r="D40" s="32" t="s">
        <v>96</v>
      </c>
      <c r="E40" s="32">
        <v>5</v>
      </c>
      <c r="F40" s="32">
        <v>0</v>
      </c>
      <c r="G40" s="32">
        <v>3.95</v>
      </c>
      <c r="H40" s="32" t="s">
        <v>100</v>
      </c>
      <c r="I40" s="32">
        <v>100</v>
      </c>
      <c r="J40" s="32">
        <v>7.99</v>
      </c>
      <c r="K40" s="32">
        <v>15</v>
      </c>
      <c r="L40" s="32" t="s">
        <v>100</v>
      </c>
      <c r="M40" s="32" t="s">
        <v>100</v>
      </c>
      <c r="N40" s="32" t="s">
        <v>96</v>
      </c>
      <c r="O40" s="32">
        <v>0</v>
      </c>
      <c r="P40" s="32" t="s">
        <v>96</v>
      </c>
      <c r="Q40" s="32" t="s">
        <v>113</v>
      </c>
      <c r="R40" s="32" t="s">
        <v>96</v>
      </c>
      <c r="S40" s="32" t="s">
        <v>96</v>
      </c>
    </row>
    <row r="41" spans="1:19" ht="31.5">
      <c r="A41" s="10">
        <f t="shared" si="0"/>
        <v>31</v>
      </c>
      <c r="B41" s="33" t="s">
        <v>83</v>
      </c>
      <c r="C41" s="33" t="s">
        <v>68</v>
      </c>
      <c r="D41" s="32" t="s">
        <v>96</v>
      </c>
      <c r="E41" s="32">
        <v>5</v>
      </c>
      <c r="F41" s="32">
        <v>0</v>
      </c>
      <c r="G41" s="32">
        <v>3.95</v>
      </c>
      <c r="H41" s="32" t="s">
        <v>100</v>
      </c>
      <c r="I41" s="32">
        <v>100</v>
      </c>
      <c r="J41" s="32">
        <v>7.99</v>
      </c>
      <c r="K41" s="32">
        <v>15</v>
      </c>
      <c r="L41" s="32" t="s">
        <v>100</v>
      </c>
      <c r="M41" s="32" t="s">
        <v>100</v>
      </c>
      <c r="N41" s="32" t="s">
        <v>96</v>
      </c>
      <c r="O41" s="32">
        <v>0</v>
      </c>
      <c r="P41" s="32" t="s">
        <v>96</v>
      </c>
      <c r="Q41" s="32" t="s">
        <v>113</v>
      </c>
      <c r="R41" s="32" t="s">
        <v>96</v>
      </c>
      <c r="S41" s="32" t="s">
        <v>96</v>
      </c>
    </row>
    <row r="42" spans="1:19" ht="47.25">
      <c r="A42" s="10">
        <f t="shared" si="0"/>
        <v>32</v>
      </c>
      <c r="B42" s="33" t="s">
        <v>35</v>
      </c>
      <c r="C42" s="33" t="s">
        <v>68</v>
      </c>
      <c r="D42" s="32">
        <v>100</v>
      </c>
      <c r="E42" s="32" t="s">
        <v>96</v>
      </c>
      <c r="F42" s="32">
        <v>0</v>
      </c>
      <c r="G42" s="32" t="s">
        <v>96</v>
      </c>
      <c r="H42" s="32" t="s">
        <v>100</v>
      </c>
      <c r="I42" s="32" t="s">
        <v>102</v>
      </c>
      <c r="J42" s="32">
        <v>4.99</v>
      </c>
      <c r="K42" s="32">
        <v>100</v>
      </c>
      <c r="L42" s="32" t="s">
        <v>100</v>
      </c>
      <c r="M42" s="32" t="s">
        <v>100</v>
      </c>
      <c r="N42" s="32" t="s">
        <v>96</v>
      </c>
      <c r="O42" s="32" t="s">
        <v>108</v>
      </c>
      <c r="P42" s="32" t="s">
        <v>96</v>
      </c>
      <c r="Q42" s="32" t="s">
        <v>114</v>
      </c>
      <c r="R42" s="32" t="s">
        <v>96</v>
      </c>
      <c r="S42" s="32" t="s">
        <v>96</v>
      </c>
    </row>
    <row r="43" spans="1:19" ht="15.75">
      <c r="A43" s="36">
        <f>+A42+1</f>
        <v>33</v>
      </c>
      <c r="B43" s="36"/>
      <c r="C43" s="36"/>
      <c r="D43" s="37"/>
      <c r="E43" s="38"/>
      <c r="F43" s="38"/>
      <c r="G43" s="36"/>
      <c r="H43" s="36"/>
      <c r="I43" s="39"/>
      <c r="J43" s="39"/>
      <c r="K43" s="39"/>
      <c r="L43" s="39"/>
      <c r="M43" s="39"/>
      <c r="N43" s="39"/>
      <c r="O43" s="39"/>
      <c r="P43" s="36"/>
      <c r="Q43" s="36"/>
      <c r="R43" s="36"/>
      <c r="S43" s="36"/>
    </row>
    <row r="44" spans="1:19" ht="47.25">
      <c r="A44" s="10">
        <f t="shared" si="0"/>
        <v>34</v>
      </c>
      <c r="B44" s="33" t="s">
        <v>36</v>
      </c>
      <c r="C44" s="33" t="s">
        <v>68</v>
      </c>
      <c r="D44" s="32" t="s">
        <v>96</v>
      </c>
      <c r="E44" s="32">
        <v>45</v>
      </c>
      <c r="F44" s="32">
        <v>0</v>
      </c>
      <c r="G44" s="32" t="s">
        <v>96</v>
      </c>
      <c r="H44" s="32" t="s">
        <v>100</v>
      </c>
      <c r="I44" s="32" t="s">
        <v>103</v>
      </c>
      <c r="J44" s="32">
        <v>4.99</v>
      </c>
      <c r="K44" s="32">
        <v>25</v>
      </c>
      <c r="L44" s="32">
        <v>25</v>
      </c>
      <c r="M44" s="32" t="s">
        <v>92</v>
      </c>
      <c r="N44" s="32" t="s">
        <v>96</v>
      </c>
      <c r="O44" s="32" t="s">
        <v>108</v>
      </c>
      <c r="P44" s="32" t="s">
        <v>96</v>
      </c>
      <c r="Q44" s="32" t="s">
        <v>115</v>
      </c>
      <c r="R44" s="32" t="s">
        <v>96</v>
      </c>
      <c r="S44" s="32" t="s">
        <v>96</v>
      </c>
    </row>
    <row r="45" spans="1:19" ht="31.5">
      <c r="A45" s="10">
        <f t="shared" si="0"/>
        <v>35</v>
      </c>
      <c r="B45" s="33" t="s">
        <v>37</v>
      </c>
      <c r="C45" s="33" t="s">
        <v>69</v>
      </c>
      <c r="D45" s="32" t="s">
        <v>96</v>
      </c>
      <c r="E45" s="32" t="s">
        <v>96</v>
      </c>
      <c r="F45" s="32">
        <v>0</v>
      </c>
      <c r="G45" s="32" t="s">
        <v>86</v>
      </c>
      <c r="H45" s="32" t="s">
        <v>100</v>
      </c>
      <c r="I45" s="32" t="s">
        <v>96</v>
      </c>
      <c r="J45" s="32">
        <v>65.99</v>
      </c>
      <c r="K45" s="32">
        <v>125</v>
      </c>
      <c r="L45" s="32" t="s">
        <v>100</v>
      </c>
      <c r="M45" s="32" t="s">
        <v>100</v>
      </c>
      <c r="N45" s="32" t="s">
        <v>96</v>
      </c>
      <c r="O45" s="32" t="s">
        <v>96</v>
      </c>
      <c r="P45" s="32" t="s">
        <v>96</v>
      </c>
      <c r="Q45" s="32" t="s">
        <v>96</v>
      </c>
      <c r="R45" s="32" t="s">
        <v>96</v>
      </c>
      <c r="S45" s="32" t="s">
        <v>96</v>
      </c>
    </row>
    <row r="46" spans="1:19" ht="31.5">
      <c r="A46" s="10">
        <f t="shared" si="0"/>
        <v>36</v>
      </c>
      <c r="B46" s="33" t="s">
        <v>38</v>
      </c>
      <c r="C46" s="33" t="s">
        <v>69</v>
      </c>
      <c r="D46" s="32" t="s">
        <v>96</v>
      </c>
      <c r="E46" s="32" t="s">
        <v>96</v>
      </c>
      <c r="F46" s="32">
        <v>0</v>
      </c>
      <c r="G46" s="32" t="s">
        <v>86</v>
      </c>
      <c r="H46" s="32" t="s">
        <v>100</v>
      </c>
      <c r="I46" s="32" t="s">
        <v>96</v>
      </c>
      <c r="J46" s="32">
        <v>63.99</v>
      </c>
      <c r="K46" s="32">
        <v>125</v>
      </c>
      <c r="L46" s="32" t="s">
        <v>100</v>
      </c>
      <c r="M46" s="32" t="s">
        <v>100</v>
      </c>
      <c r="N46" s="32" t="s">
        <v>96</v>
      </c>
      <c r="O46" s="32" t="s">
        <v>96</v>
      </c>
      <c r="P46" s="32" t="s">
        <v>96</v>
      </c>
      <c r="Q46" s="32" t="s">
        <v>96</v>
      </c>
      <c r="R46" s="32" t="s">
        <v>96</v>
      </c>
      <c r="S46" s="32" t="s">
        <v>96</v>
      </c>
    </row>
    <row r="47" spans="1:19" ht="31.5">
      <c r="A47" s="10">
        <f t="shared" si="0"/>
        <v>37</v>
      </c>
      <c r="B47" s="33" t="s">
        <v>39</v>
      </c>
      <c r="C47" s="33" t="s">
        <v>69</v>
      </c>
      <c r="D47" s="32" t="s">
        <v>96</v>
      </c>
      <c r="E47" s="32" t="s">
        <v>96</v>
      </c>
      <c r="F47" s="32">
        <v>0</v>
      </c>
      <c r="G47" s="32" t="s">
        <v>87</v>
      </c>
      <c r="H47" s="32" t="s">
        <v>100</v>
      </c>
      <c r="I47" s="32" t="s">
        <v>96</v>
      </c>
      <c r="J47" s="32">
        <v>89.99</v>
      </c>
      <c r="K47" s="32">
        <v>125</v>
      </c>
      <c r="L47" s="32" t="s">
        <v>100</v>
      </c>
      <c r="M47" s="32" t="s">
        <v>100</v>
      </c>
      <c r="N47" s="32" t="s">
        <v>96</v>
      </c>
      <c r="O47" s="32" t="s">
        <v>96</v>
      </c>
      <c r="P47" s="32" t="s">
        <v>96</v>
      </c>
      <c r="Q47" s="32" t="s">
        <v>96</v>
      </c>
      <c r="R47" s="32" t="s">
        <v>96</v>
      </c>
      <c r="S47" s="32" t="s">
        <v>96</v>
      </c>
    </row>
    <row r="48" spans="1:19" ht="31.5">
      <c r="A48" s="10">
        <f t="shared" si="0"/>
        <v>38</v>
      </c>
      <c r="B48" s="33" t="s">
        <v>40</v>
      </c>
      <c r="C48" s="33" t="s">
        <v>69</v>
      </c>
      <c r="D48" s="32" t="s">
        <v>96</v>
      </c>
      <c r="E48" s="32" t="s">
        <v>96</v>
      </c>
      <c r="F48" s="32">
        <v>0</v>
      </c>
      <c r="G48" s="32" t="s">
        <v>87</v>
      </c>
      <c r="H48" s="32" t="s">
        <v>100</v>
      </c>
      <c r="I48" s="32" t="s">
        <v>96</v>
      </c>
      <c r="J48" s="32">
        <v>89.99</v>
      </c>
      <c r="K48" s="32">
        <v>130</v>
      </c>
      <c r="L48" s="32" t="s">
        <v>100</v>
      </c>
      <c r="M48" s="32" t="s">
        <v>100</v>
      </c>
      <c r="N48" s="32" t="s">
        <v>96</v>
      </c>
      <c r="O48" s="32" t="s">
        <v>96</v>
      </c>
      <c r="P48" s="32" t="s">
        <v>96</v>
      </c>
      <c r="Q48" s="32" t="s">
        <v>96</v>
      </c>
      <c r="R48" s="32" t="s">
        <v>96</v>
      </c>
      <c r="S48" s="32" t="s">
        <v>96</v>
      </c>
    </row>
    <row r="49" spans="1:19" ht="31.5">
      <c r="A49" s="10">
        <f t="shared" si="0"/>
        <v>39</v>
      </c>
      <c r="B49" s="33" t="s">
        <v>41</v>
      </c>
      <c r="C49" s="33" t="s">
        <v>69</v>
      </c>
      <c r="D49" s="32" t="s">
        <v>96</v>
      </c>
      <c r="E49" s="32" t="s">
        <v>96</v>
      </c>
      <c r="F49" s="32">
        <v>0</v>
      </c>
      <c r="G49" s="32" t="s">
        <v>88</v>
      </c>
      <c r="H49" s="32" t="s">
        <v>100</v>
      </c>
      <c r="I49" s="32" t="s">
        <v>96</v>
      </c>
      <c r="J49" s="32">
        <v>115</v>
      </c>
      <c r="K49" s="32">
        <v>225</v>
      </c>
      <c r="L49" s="32" t="s">
        <v>100</v>
      </c>
      <c r="M49" s="32" t="s">
        <v>100</v>
      </c>
      <c r="N49" s="32" t="s">
        <v>96</v>
      </c>
      <c r="O49" s="32" t="s">
        <v>96</v>
      </c>
      <c r="P49" s="32" t="s">
        <v>96</v>
      </c>
      <c r="Q49" s="32" t="s">
        <v>116</v>
      </c>
      <c r="R49" s="32" t="s">
        <v>96</v>
      </c>
      <c r="S49" s="32" t="s">
        <v>96</v>
      </c>
    </row>
    <row r="50" spans="1:19" ht="31.5">
      <c r="A50" s="10">
        <f t="shared" si="0"/>
        <v>40</v>
      </c>
      <c r="B50" s="33" t="s">
        <v>42</v>
      </c>
      <c r="C50" s="33" t="s">
        <v>69</v>
      </c>
      <c r="D50" s="32" t="s">
        <v>96</v>
      </c>
      <c r="E50" s="32" t="s">
        <v>96</v>
      </c>
      <c r="F50" s="32">
        <v>0</v>
      </c>
      <c r="G50" s="32" t="s">
        <v>89</v>
      </c>
      <c r="H50" s="32" t="s">
        <v>100</v>
      </c>
      <c r="I50" s="32" t="s">
        <v>96</v>
      </c>
      <c r="J50" s="32">
        <v>115</v>
      </c>
      <c r="K50" s="32">
        <v>225</v>
      </c>
      <c r="L50" s="32" t="s">
        <v>100</v>
      </c>
      <c r="M50" s="32" t="s">
        <v>100</v>
      </c>
      <c r="N50" s="32" t="s">
        <v>96</v>
      </c>
      <c r="O50" s="32" t="s">
        <v>96</v>
      </c>
      <c r="P50" s="32" t="s">
        <v>96</v>
      </c>
      <c r="Q50" s="32" t="s">
        <v>116</v>
      </c>
      <c r="R50" s="32" t="s">
        <v>96</v>
      </c>
      <c r="S50" s="32" t="s">
        <v>96</v>
      </c>
    </row>
    <row r="51" spans="1:19" ht="15.75">
      <c r="A51" s="10">
        <f t="shared" si="0"/>
        <v>41</v>
      </c>
      <c r="B51" s="33" t="s">
        <v>46</v>
      </c>
      <c r="C51" s="33" t="s">
        <v>69</v>
      </c>
      <c r="D51" s="32" t="s">
        <v>96</v>
      </c>
      <c r="E51" s="32" t="s">
        <v>96</v>
      </c>
      <c r="F51" s="32">
        <v>0</v>
      </c>
      <c r="G51" s="32">
        <v>59.95</v>
      </c>
      <c r="H51" s="32" t="s">
        <v>100</v>
      </c>
      <c r="I51" s="32" t="s">
        <v>96</v>
      </c>
      <c r="J51" s="32">
        <v>25</v>
      </c>
      <c r="K51" s="32" t="s">
        <v>96</v>
      </c>
      <c r="L51" s="32" t="s">
        <v>100</v>
      </c>
      <c r="M51" s="32" t="s">
        <v>100</v>
      </c>
      <c r="N51" s="32" t="s">
        <v>96</v>
      </c>
      <c r="O51" s="32" t="s">
        <v>96</v>
      </c>
      <c r="P51" s="32" t="s">
        <v>96</v>
      </c>
      <c r="Q51" s="32" t="s">
        <v>96</v>
      </c>
      <c r="R51" s="32" t="s">
        <v>96</v>
      </c>
      <c r="S51" s="32" t="s">
        <v>96</v>
      </c>
    </row>
    <row r="52" spans="1:19" ht="15.75">
      <c r="A52" s="10">
        <f t="shared" si="0"/>
        <v>42</v>
      </c>
      <c r="B52" s="33" t="s">
        <v>47</v>
      </c>
      <c r="C52" s="33" t="s">
        <v>69</v>
      </c>
      <c r="D52" s="32" t="s">
        <v>96</v>
      </c>
      <c r="E52" s="32" t="s">
        <v>96</v>
      </c>
      <c r="F52" s="32">
        <v>0</v>
      </c>
      <c r="G52" s="32">
        <v>19.95</v>
      </c>
      <c r="H52" s="32" t="s">
        <v>100</v>
      </c>
      <c r="I52" s="32" t="s">
        <v>96</v>
      </c>
      <c r="J52" s="32">
        <v>8.99</v>
      </c>
      <c r="K52" s="32" t="s">
        <v>96</v>
      </c>
      <c r="L52" s="32" t="s">
        <v>100</v>
      </c>
      <c r="M52" s="32" t="s">
        <v>100</v>
      </c>
      <c r="N52" s="32" t="s">
        <v>96</v>
      </c>
      <c r="O52" s="32" t="s">
        <v>96</v>
      </c>
      <c r="P52" s="32" t="s">
        <v>96</v>
      </c>
      <c r="Q52" s="32" t="s">
        <v>96</v>
      </c>
      <c r="R52" s="32" t="s">
        <v>96</v>
      </c>
      <c r="S52" s="32" t="s">
        <v>96</v>
      </c>
    </row>
    <row r="53" spans="1:19" ht="15.75">
      <c r="A53" s="10">
        <f t="shared" si="0"/>
        <v>43</v>
      </c>
      <c r="B53" s="33" t="s">
        <v>48</v>
      </c>
      <c r="C53" s="33" t="s">
        <v>69</v>
      </c>
      <c r="D53" s="32" t="s">
        <v>96</v>
      </c>
      <c r="E53" s="32" t="s">
        <v>96</v>
      </c>
      <c r="F53" s="32">
        <v>0</v>
      </c>
      <c r="G53" s="32">
        <v>149.9</v>
      </c>
      <c r="H53" s="32" t="s">
        <v>100</v>
      </c>
      <c r="I53" s="32" t="s">
        <v>96</v>
      </c>
      <c r="J53" s="32">
        <v>85</v>
      </c>
      <c r="K53" s="32" t="s">
        <v>96</v>
      </c>
      <c r="L53" s="32" t="s">
        <v>100</v>
      </c>
      <c r="M53" s="32" t="s">
        <v>100</v>
      </c>
      <c r="N53" s="32" t="s">
        <v>96</v>
      </c>
      <c r="O53" s="32" t="s">
        <v>96</v>
      </c>
      <c r="P53" s="32" t="s">
        <v>96</v>
      </c>
      <c r="Q53" s="32" t="s">
        <v>96</v>
      </c>
      <c r="R53" s="32" t="s">
        <v>96</v>
      </c>
      <c r="S53" s="32" t="s">
        <v>96</v>
      </c>
    </row>
    <row r="54" spans="1:19" ht="15.75">
      <c r="A54" s="10">
        <f t="shared" si="0"/>
        <v>44</v>
      </c>
      <c r="B54" s="33" t="s">
        <v>49</v>
      </c>
      <c r="C54" s="33" t="s">
        <v>69</v>
      </c>
      <c r="D54" s="32" t="s">
        <v>96</v>
      </c>
      <c r="E54" s="32" t="s">
        <v>96</v>
      </c>
      <c r="F54" s="32">
        <v>0</v>
      </c>
      <c r="G54" s="32">
        <v>149.9</v>
      </c>
      <c r="H54" s="32" t="s">
        <v>100</v>
      </c>
      <c r="I54" s="32" t="s">
        <v>96</v>
      </c>
      <c r="J54" s="32">
        <v>85</v>
      </c>
      <c r="K54" s="32" t="s">
        <v>96</v>
      </c>
      <c r="L54" s="32" t="s">
        <v>100</v>
      </c>
      <c r="M54" s="32" t="s">
        <v>100</v>
      </c>
      <c r="N54" s="32" t="s">
        <v>96</v>
      </c>
      <c r="O54" s="32" t="s">
        <v>96</v>
      </c>
      <c r="P54" s="32" t="s">
        <v>96</v>
      </c>
      <c r="Q54" s="32" t="s">
        <v>96</v>
      </c>
      <c r="R54" s="32" t="s">
        <v>96</v>
      </c>
      <c r="S54" s="32" t="s">
        <v>96</v>
      </c>
    </row>
    <row r="55" spans="1:19" ht="15.75">
      <c r="A55" s="10">
        <f t="shared" si="0"/>
        <v>45</v>
      </c>
      <c r="B55" s="33" t="s">
        <v>50</v>
      </c>
      <c r="C55" s="33" t="s">
        <v>69</v>
      </c>
      <c r="D55" s="32" t="s">
        <v>96</v>
      </c>
      <c r="E55" s="32" t="s">
        <v>96</v>
      </c>
      <c r="F55" s="32">
        <v>0</v>
      </c>
      <c r="G55" s="32">
        <v>149.9</v>
      </c>
      <c r="H55" s="32" t="s">
        <v>100</v>
      </c>
      <c r="I55" s="32" t="s">
        <v>96</v>
      </c>
      <c r="J55" s="32">
        <v>85</v>
      </c>
      <c r="K55" s="32" t="s">
        <v>96</v>
      </c>
      <c r="L55" s="32" t="s">
        <v>100</v>
      </c>
      <c r="M55" s="32" t="s">
        <v>100</v>
      </c>
      <c r="N55" s="32" t="s">
        <v>96</v>
      </c>
      <c r="O55" s="32" t="s">
        <v>96</v>
      </c>
      <c r="P55" s="32" t="s">
        <v>96</v>
      </c>
      <c r="Q55" s="32" t="s">
        <v>96</v>
      </c>
      <c r="R55" s="32" t="s">
        <v>96</v>
      </c>
      <c r="S55" s="32" t="s">
        <v>96</v>
      </c>
    </row>
    <row r="56" spans="1:19" ht="15.75">
      <c r="A56" s="10">
        <f t="shared" si="0"/>
        <v>46</v>
      </c>
      <c r="B56" s="33" t="s">
        <v>51</v>
      </c>
      <c r="C56" s="33" t="s">
        <v>69</v>
      </c>
      <c r="D56" s="32" t="s">
        <v>96</v>
      </c>
      <c r="E56" s="32" t="s">
        <v>96</v>
      </c>
      <c r="F56" s="32">
        <v>0</v>
      </c>
      <c r="G56" s="32">
        <v>328.95</v>
      </c>
      <c r="H56" s="32" t="s">
        <v>100</v>
      </c>
      <c r="I56" s="32" t="s">
        <v>96</v>
      </c>
      <c r="J56" s="32">
        <v>95</v>
      </c>
      <c r="K56" s="32" t="s">
        <v>96</v>
      </c>
      <c r="L56" s="32" t="s">
        <v>100</v>
      </c>
      <c r="M56" s="32" t="s">
        <v>100</v>
      </c>
      <c r="N56" s="32" t="s">
        <v>96</v>
      </c>
      <c r="O56" s="32" t="s">
        <v>96</v>
      </c>
      <c r="P56" s="32" t="s">
        <v>96</v>
      </c>
      <c r="Q56" s="32" t="s">
        <v>96</v>
      </c>
      <c r="R56" s="32" t="s">
        <v>96</v>
      </c>
      <c r="S56" s="32" t="s">
        <v>96</v>
      </c>
    </row>
    <row r="57" spans="1:19" ht="15.75">
      <c r="A57" s="10">
        <f t="shared" si="0"/>
        <v>47</v>
      </c>
      <c r="B57" s="33" t="s">
        <v>52</v>
      </c>
      <c r="C57" s="33" t="s">
        <v>69</v>
      </c>
      <c r="D57" s="32" t="s">
        <v>96</v>
      </c>
      <c r="E57" s="32" t="s">
        <v>96</v>
      </c>
      <c r="F57" s="32">
        <v>0</v>
      </c>
      <c r="G57" s="32">
        <v>328.95</v>
      </c>
      <c r="H57" s="32" t="s">
        <v>100</v>
      </c>
      <c r="I57" s="32" t="s">
        <v>96</v>
      </c>
      <c r="J57" s="32">
        <v>95</v>
      </c>
      <c r="K57" s="32" t="s">
        <v>96</v>
      </c>
      <c r="L57" s="32" t="s">
        <v>100</v>
      </c>
      <c r="M57" s="32" t="s">
        <v>100</v>
      </c>
      <c r="N57" s="32" t="s">
        <v>96</v>
      </c>
      <c r="O57" s="32" t="s">
        <v>96</v>
      </c>
      <c r="P57" s="32" t="s">
        <v>96</v>
      </c>
      <c r="Q57" s="32" t="s">
        <v>96</v>
      </c>
      <c r="R57" s="32" t="s">
        <v>96</v>
      </c>
      <c r="S57" s="32" t="s">
        <v>96</v>
      </c>
    </row>
    <row r="58" spans="1:19" ht="31.5">
      <c r="A58" s="10">
        <f t="shared" si="0"/>
        <v>48</v>
      </c>
      <c r="B58" s="33" t="s">
        <v>53</v>
      </c>
      <c r="C58" s="33" t="s">
        <v>69</v>
      </c>
      <c r="D58" s="32" t="s">
        <v>96</v>
      </c>
      <c r="E58" s="32" t="s">
        <v>96</v>
      </c>
      <c r="F58" s="32">
        <v>0</v>
      </c>
      <c r="G58" s="32">
        <v>279.95</v>
      </c>
      <c r="H58" s="32" t="s">
        <v>100</v>
      </c>
      <c r="I58" s="32" t="s">
        <v>96</v>
      </c>
      <c r="J58" s="32">
        <v>89.99</v>
      </c>
      <c r="K58" s="32" t="s">
        <v>96</v>
      </c>
      <c r="L58" s="32" t="s">
        <v>100</v>
      </c>
      <c r="M58" s="32" t="s">
        <v>100</v>
      </c>
      <c r="N58" s="32" t="s">
        <v>96</v>
      </c>
      <c r="O58" s="32" t="s">
        <v>96</v>
      </c>
      <c r="P58" s="32" t="s">
        <v>96</v>
      </c>
      <c r="Q58" s="32" t="s">
        <v>116</v>
      </c>
      <c r="R58" s="32" t="s">
        <v>96</v>
      </c>
      <c r="S58" s="32" t="s">
        <v>96</v>
      </c>
    </row>
    <row r="59" spans="1:19" ht="31.5">
      <c r="A59" s="10">
        <f t="shared" si="0"/>
        <v>49</v>
      </c>
      <c r="B59" s="33" t="s">
        <v>54</v>
      </c>
      <c r="C59" s="33" t="s">
        <v>69</v>
      </c>
      <c r="D59" s="32" t="s">
        <v>96</v>
      </c>
      <c r="E59" s="32" t="s">
        <v>96</v>
      </c>
      <c r="F59" s="32">
        <v>0</v>
      </c>
      <c r="G59" s="32">
        <v>279.95</v>
      </c>
      <c r="H59" s="32" t="s">
        <v>100</v>
      </c>
      <c r="I59" s="32" t="s">
        <v>96</v>
      </c>
      <c r="J59" s="32">
        <v>89.99</v>
      </c>
      <c r="K59" s="32" t="s">
        <v>96</v>
      </c>
      <c r="L59" s="32" t="s">
        <v>100</v>
      </c>
      <c r="M59" s="32" t="s">
        <v>100</v>
      </c>
      <c r="N59" s="32" t="s">
        <v>96</v>
      </c>
      <c r="O59" s="32" t="s">
        <v>96</v>
      </c>
      <c r="P59" s="32" t="s">
        <v>96</v>
      </c>
      <c r="Q59" s="32" t="s">
        <v>116</v>
      </c>
      <c r="R59" s="32" t="s">
        <v>96</v>
      </c>
      <c r="S59" s="32" t="s">
        <v>96</v>
      </c>
    </row>
    <row r="60" spans="1:19" ht="31.5">
      <c r="A60" s="10">
        <f t="shared" si="0"/>
        <v>50</v>
      </c>
      <c r="B60" s="33" t="s">
        <v>57</v>
      </c>
      <c r="C60" s="33" t="s">
        <v>69</v>
      </c>
      <c r="D60" s="32" t="s">
        <v>96</v>
      </c>
      <c r="E60" s="32" t="s">
        <v>96</v>
      </c>
      <c r="F60" s="32">
        <v>0</v>
      </c>
      <c r="G60" s="32">
        <v>279.95</v>
      </c>
      <c r="H60" s="32" t="s">
        <v>100</v>
      </c>
      <c r="I60" s="32" t="s">
        <v>96</v>
      </c>
      <c r="J60" s="32">
        <v>89.99</v>
      </c>
      <c r="K60" s="32" t="s">
        <v>96</v>
      </c>
      <c r="L60" s="32" t="s">
        <v>100</v>
      </c>
      <c r="M60" s="32" t="s">
        <v>100</v>
      </c>
      <c r="N60" s="32" t="s">
        <v>96</v>
      </c>
      <c r="O60" s="32" t="s">
        <v>96</v>
      </c>
      <c r="P60" s="32" t="s">
        <v>96</v>
      </c>
      <c r="Q60" s="32" t="s">
        <v>116</v>
      </c>
      <c r="R60" s="32" t="s">
        <v>96</v>
      </c>
      <c r="S60" s="32" t="s">
        <v>96</v>
      </c>
    </row>
    <row r="61" spans="1:19" ht="31.5">
      <c r="A61" s="10">
        <f t="shared" si="0"/>
        <v>51</v>
      </c>
      <c r="B61" s="33" t="s">
        <v>55</v>
      </c>
      <c r="C61" s="33" t="s">
        <v>69</v>
      </c>
      <c r="D61" s="32" t="s">
        <v>96</v>
      </c>
      <c r="E61" s="32" t="s">
        <v>96</v>
      </c>
      <c r="F61" s="32">
        <v>0</v>
      </c>
      <c r="G61" s="32" t="s">
        <v>96</v>
      </c>
      <c r="H61" s="32" t="s">
        <v>100</v>
      </c>
      <c r="I61" s="32" t="s">
        <v>96</v>
      </c>
      <c r="J61" s="32">
        <v>89.99</v>
      </c>
      <c r="K61" s="32" t="s">
        <v>96</v>
      </c>
      <c r="L61" s="32" t="s">
        <v>100</v>
      </c>
      <c r="M61" s="32" t="s">
        <v>100</v>
      </c>
      <c r="N61" s="32" t="s">
        <v>96</v>
      </c>
      <c r="O61" s="32" t="s">
        <v>96</v>
      </c>
      <c r="P61" s="32" t="s">
        <v>96</v>
      </c>
      <c r="Q61" s="32" t="s">
        <v>116</v>
      </c>
      <c r="R61" s="32" t="s">
        <v>96</v>
      </c>
      <c r="S61" s="32" t="s">
        <v>96</v>
      </c>
    </row>
    <row r="62" spans="1:19" ht="31.5">
      <c r="A62" s="10">
        <f t="shared" si="0"/>
        <v>52</v>
      </c>
      <c r="B62" s="33" t="s">
        <v>56</v>
      </c>
      <c r="C62" s="33" t="s">
        <v>69</v>
      </c>
      <c r="D62" s="32" t="s">
        <v>96</v>
      </c>
      <c r="E62" s="32" t="s">
        <v>96</v>
      </c>
      <c r="F62" s="32">
        <v>0</v>
      </c>
      <c r="G62" s="32">
        <v>289.95</v>
      </c>
      <c r="H62" s="32" t="s">
        <v>100</v>
      </c>
      <c r="I62" s="32" t="s">
        <v>96</v>
      </c>
      <c r="J62" s="32">
        <v>89.99</v>
      </c>
      <c r="K62" s="32" t="s">
        <v>96</v>
      </c>
      <c r="L62" s="32" t="s">
        <v>100</v>
      </c>
      <c r="M62" s="32" t="s">
        <v>100</v>
      </c>
      <c r="N62" s="32" t="s">
        <v>96</v>
      </c>
      <c r="O62" s="32" t="s">
        <v>96</v>
      </c>
      <c r="P62" s="32" t="s">
        <v>96</v>
      </c>
      <c r="Q62" s="32" t="s">
        <v>116</v>
      </c>
      <c r="R62" s="32" t="s">
        <v>96</v>
      </c>
      <c r="S62" s="32" t="s">
        <v>96</v>
      </c>
    </row>
    <row r="63" spans="1:19" ht="31.5">
      <c r="A63" s="10">
        <f t="shared" si="0"/>
        <v>53</v>
      </c>
      <c r="B63" s="33" t="s">
        <v>58</v>
      </c>
      <c r="C63" s="33" t="s">
        <v>69</v>
      </c>
      <c r="D63" s="32" t="s">
        <v>96</v>
      </c>
      <c r="E63" s="32" t="s">
        <v>96</v>
      </c>
      <c r="F63" s="32">
        <v>0</v>
      </c>
      <c r="G63" s="32" t="s">
        <v>96</v>
      </c>
      <c r="H63" s="32" t="s">
        <v>100</v>
      </c>
      <c r="I63" s="32" t="s">
        <v>96</v>
      </c>
      <c r="J63" s="32">
        <v>95.99</v>
      </c>
      <c r="K63" s="32" t="s">
        <v>96</v>
      </c>
      <c r="L63" s="32" t="s">
        <v>100</v>
      </c>
      <c r="M63" s="32" t="s">
        <v>100</v>
      </c>
      <c r="N63" s="32" t="s">
        <v>96</v>
      </c>
      <c r="O63" s="32" t="s">
        <v>96</v>
      </c>
      <c r="P63" s="32" t="s">
        <v>96</v>
      </c>
      <c r="Q63" s="32" t="s">
        <v>116</v>
      </c>
      <c r="R63" s="32" t="s">
        <v>96</v>
      </c>
      <c r="S63" s="32" t="s">
        <v>96</v>
      </c>
    </row>
    <row r="64" spans="1:19" ht="31.5">
      <c r="A64" s="10">
        <f t="shared" si="0"/>
        <v>54</v>
      </c>
      <c r="B64" s="33" t="s">
        <v>59</v>
      </c>
      <c r="C64" s="33" t="s">
        <v>69</v>
      </c>
      <c r="D64" s="32" t="s">
        <v>96</v>
      </c>
      <c r="E64" s="32" t="s">
        <v>96</v>
      </c>
      <c r="F64" s="32">
        <v>0</v>
      </c>
      <c r="G64" s="32">
        <v>279.95</v>
      </c>
      <c r="H64" s="32" t="s">
        <v>100</v>
      </c>
      <c r="I64" s="32" t="s">
        <v>96</v>
      </c>
      <c r="J64" s="32">
        <v>95.99</v>
      </c>
      <c r="K64" s="32" t="s">
        <v>96</v>
      </c>
      <c r="L64" s="32" t="s">
        <v>100</v>
      </c>
      <c r="M64" s="32" t="s">
        <v>100</v>
      </c>
      <c r="N64" s="32" t="s">
        <v>96</v>
      </c>
      <c r="O64" s="32" t="s">
        <v>96</v>
      </c>
      <c r="P64" s="32" t="s">
        <v>96</v>
      </c>
      <c r="Q64" s="32" t="s">
        <v>116</v>
      </c>
      <c r="R64" s="32" t="s">
        <v>96</v>
      </c>
      <c r="S64" s="32" t="s">
        <v>96</v>
      </c>
    </row>
    <row r="65" spans="2:19" ht="15.75">
      <c r="B65" s="33" t="s">
        <v>60</v>
      </c>
      <c r="C65" s="33" t="s">
        <v>68</v>
      </c>
      <c r="D65" s="32" t="s">
        <v>96</v>
      </c>
      <c r="E65" s="32" t="s">
        <v>96</v>
      </c>
      <c r="F65" s="32">
        <v>0</v>
      </c>
      <c r="G65" s="32" t="s">
        <v>96</v>
      </c>
      <c r="H65" s="32" t="s">
        <v>100</v>
      </c>
      <c r="I65" s="32" t="s">
        <v>96</v>
      </c>
      <c r="J65" s="32">
        <v>25</v>
      </c>
      <c r="K65" s="32">
        <v>145</v>
      </c>
      <c r="L65" s="32" t="s">
        <v>100</v>
      </c>
      <c r="M65" s="32" t="s">
        <v>100</v>
      </c>
      <c r="N65" s="32" t="s">
        <v>96</v>
      </c>
      <c r="O65" s="32" t="s">
        <v>96</v>
      </c>
      <c r="P65" s="32" t="s">
        <v>96</v>
      </c>
      <c r="Q65" s="32" t="s">
        <v>96</v>
      </c>
      <c r="R65" s="32" t="s">
        <v>96</v>
      </c>
      <c r="S65" s="32" t="s">
        <v>96</v>
      </c>
    </row>
  </sheetData>
  <sheetProtection/>
  <mergeCells count="5">
    <mergeCell ref="B2:P2"/>
    <mergeCell ref="B3:P3"/>
    <mergeCell ref="B4:P4"/>
    <mergeCell ref="B5:P5"/>
    <mergeCell ref="B6:P6"/>
  </mergeCells>
  <printOptions/>
  <pageMargins left="0.7" right="0.7" top="0.75" bottom="0.75" header="0.3" footer="0.3"/>
  <pageSetup fitToHeight="1" fitToWidth="1" horizontalDpi="1200" verticalDpi="12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SHIRLEY A.</dc:creator>
  <cp:keywords/>
  <dc:description/>
  <cp:lastModifiedBy>Csfadmin</cp:lastModifiedBy>
  <cp:lastPrinted>2020-07-16T21:01:59Z</cp:lastPrinted>
  <dcterms:created xsi:type="dcterms:W3CDTF">1998-07-02T19:55:00Z</dcterms:created>
  <dcterms:modified xsi:type="dcterms:W3CDTF">2021-07-01T20:07:43Z</dcterms:modified>
  <cp:category/>
  <cp:version/>
  <cp:contentType/>
  <cp:contentStatus/>
</cp:coreProperties>
</file>