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0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8" i="1" l="1"/>
  <c r="B38" i="1"/>
  <c r="F26" i="1"/>
  <c r="D26" i="1"/>
  <c r="B26" i="1"/>
  <c r="F14" i="1"/>
  <c r="D14" i="1"/>
  <c r="B14" i="1"/>
</calcChain>
</file>

<file path=xl/sharedStrings.xml><?xml version="1.0" encoding="utf-8"?>
<sst xmlns="http://schemas.openxmlformats.org/spreadsheetml/2006/main" count="73" uniqueCount="53">
  <si>
    <t>2009/2010</t>
  </si>
  <si>
    <t>Artfeast</t>
  </si>
  <si>
    <t>Georgia O'keeffe</t>
  </si>
  <si>
    <t>SF Film Festival</t>
  </si>
  <si>
    <t>SW Planning/Marketing</t>
  </si>
  <si>
    <t>Int'l Folk Art</t>
  </si>
  <si>
    <t>Dual Language</t>
  </si>
  <si>
    <t>Spanish Colonial</t>
  </si>
  <si>
    <t>NM Dance Coalition</t>
  </si>
  <si>
    <t>Outside-in</t>
  </si>
  <si>
    <t>Railrunner Survey</t>
  </si>
  <si>
    <t>2010/2011</t>
  </si>
  <si>
    <t xml:space="preserve">Fiesta </t>
  </si>
  <si>
    <t>Folk Art</t>
  </si>
  <si>
    <t>SW Roots</t>
  </si>
  <si>
    <t>Museum NM</t>
  </si>
  <si>
    <t>Glass Alliance</t>
  </si>
  <si>
    <t>Global Running</t>
  </si>
  <si>
    <t>Canyon Rd Merchants</t>
  </si>
  <si>
    <t>Chamber Music</t>
  </si>
  <si>
    <t>Shot Here</t>
  </si>
  <si>
    <t>2011/2012</t>
  </si>
  <si>
    <t>Fiesta</t>
  </si>
  <si>
    <t>Film Festival</t>
  </si>
  <si>
    <t>Meow Cow</t>
  </si>
  <si>
    <t>LA Locations</t>
  </si>
  <si>
    <t>Marimba</t>
  </si>
  <si>
    <t>Global Runnin</t>
  </si>
  <si>
    <t>SWAIA</t>
  </si>
  <si>
    <t>2012/2013</t>
  </si>
  <si>
    <t>Museum of NM</t>
  </si>
  <si>
    <t>Parrell Studios</t>
  </si>
  <si>
    <t xml:space="preserve">St Vincent </t>
  </si>
  <si>
    <t>2013/2014</t>
  </si>
  <si>
    <t>Parallel</t>
  </si>
  <si>
    <t>2015/2016</t>
  </si>
  <si>
    <t>Santa Fe Independent Film Festival</t>
  </si>
  <si>
    <t>Santa Fe Film Festival</t>
  </si>
  <si>
    <t>Global Running Culture</t>
  </si>
  <si>
    <t>Parallel Studios</t>
  </si>
  <si>
    <t>Bike &amp; Brew</t>
  </si>
  <si>
    <t>2016/2017</t>
  </si>
  <si>
    <t>Cinefesta Italia</t>
  </si>
  <si>
    <t>Spanish Danzart Society</t>
  </si>
  <si>
    <t>CENTER</t>
  </si>
  <si>
    <t>Santa Fe Art Project</t>
  </si>
  <si>
    <t>HIPICO</t>
  </si>
  <si>
    <t>Santa Fe Green Chamber of Commerce</t>
  </si>
  <si>
    <t>Paralell Studios</t>
  </si>
  <si>
    <t>OTAB Funding Breakdown 2009-Present</t>
  </si>
  <si>
    <t>2014/2015</t>
  </si>
  <si>
    <t>No Funding</t>
  </si>
  <si>
    <t>Total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</si>
</sst>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4" xfId="0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D39" sqref="D39"/>
    </sheetView>
  </sheetViews>
  <sheetFormatPr defaultRowHeight="15" x14ac:dyDescent="0.25"/>
  <cols>
    <col min="1" max="1" width="22.28515625" bestFit="1" customWidth="1"/>
    <col min="2" max="2" width="10.140625" style="1" bestFit="1" customWidth="1"/>
    <col min="3" max="3" width="20.28515625" bestFit="1" customWidth="1"/>
    <col min="4" max="4" width="10.140625" bestFit="1" customWidth="1"/>
    <col min="5" max="5" width="20.28515625" bestFit="1" customWidth="1"/>
    <col min="6" max="6" width="10.140625" bestFit="1" customWidth="1"/>
    <col min="7" max="7" width="20.28515625" bestFit="1" customWidth="1"/>
    <col min="8" max="8" width="10.140625" bestFit="1" customWidth="1"/>
    <col min="9" max="9" width="14.5703125" bestFit="1" customWidth="1"/>
    <col min="10" max="10" width="10.140625" bestFit="1" customWidth="1"/>
    <col min="11" max="11" width="32.7109375" bestFit="1" customWidth="1"/>
    <col min="12" max="12" width="10.140625" bestFit="1" customWidth="1"/>
    <col min="13" max="13" width="35.85546875" bestFit="1" customWidth="1"/>
    <col min="14" max="14" width="10.140625" bestFit="1" customWidth="1"/>
  </cols>
  <sheetData>
    <row r="1" spans="1:6" s="7" customFormat="1" ht="21.75" thickBot="1" x14ac:dyDescent="0.4">
      <c r="A1" s="10" t="s">
        <v>49</v>
      </c>
      <c r="B1" s="11"/>
      <c r="C1" s="11"/>
      <c r="D1" s="11"/>
      <c r="E1" s="11"/>
      <c r="F1" s="12"/>
    </row>
    <row r="2" spans="1:6" s="7" customFormat="1" ht="21" x14ac:dyDescent="0.35">
      <c r="A2" s="8" t="s">
        <v>0</v>
      </c>
      <c r="B2" s="9"/>
      <c r="C2" s="8" t="s">
        <v>11</v>
      </c>
      <c r="D2" s="9"/>
      <c r="E2" s="8" t="s">
        <v>21</v>
      </c>
      <c r="F2" s="9"/>
    </row>
    <row r="3" spans="1:6" x14ac:dyDescent="0.25">
      <c r="A3" s="2" t="s">
        <v>1</v>
      </c>
      <c r="B3" s="3">
        <v>3500</v>
      </c>
      <c r="C3" s="2" t="s">
        <v>12</v>
      </c>
      <c r="D3" s="3">
        <v>15000</v>
      </c>
      <c r="E3" s="2" t="s">
        <v>9</v>
      </c>
      <c r="F3" s="3">
        <v>7500</v>
      </c>
    </row>
    <row r="4" spans="1:6" x14ac:dyDescent="0.25">
      <c r="A4" s="2" t="s">
        <v>2</v>
      </c>
      <c r="B4" s="3">
        <v>5000</v>
      </c>
      <c r="C4" s="2" t="s">
        <v>1</v>
      </c>
      <c r="D4" s="3">
        <v>3500</v>
      </c>
      <c r="E4" s="2" t="s">
        <v>22</v>
      </c>
      <c r="F4" s="3">
        <v>15000</v>
      </c>
    </row>
    <row r="5" spans="1:6" x14ac:dyDescent="0.25">
      <c r="A5" s="2" t="s">
        <v>3</v>
      </c>
      <c r="B5" s="3">
        <v>10000</v>
      </c>
      <c r="C5" s="2" t="s">
        <v>13</v>
      </c>
      <c r="D5" s="3">
        <v>6000</v>
      </c>
      <c r="E5" s="2" t="s">
        <v>23</v>
      </c>
      <c r="F5" s="3">
        <v>7500</v>
      </c>
    </row>
    <row r="6" spans="1:6" x14ac:dyDescent="0.25">
      <c r="A6" s="2" t="s">
        <v>4</v>
      </c>
      <c r="B6" s="3">
        <v>3500</v>
      </c>
      <c r="C6" s="2" t="s">
        <v>14</v>
      </c>
      <c r="D6" s="3">
        <v>10000</v>
      </c>
      <c r="E6" s="2" t="s">
        <v>14</v>
      </c>
      <c r="F6" s="3">
        <v>7500</v>
      </c>
    </row>
    <row r="7" spans="1:6" x14ac:dyDescent="0.25">
      <c r="A7" s="2" t="s">
        <v>5</v>
      </c>
      <c r="B7" s="3">
        <v>8000</v>
      </c>
      <c r="C7" s="2" t="s">
        <v>15</v>
      </c>
      <c r="D7" s="3">
        <v>7000</v>
      </c>
      <c r="E7" s="2" t="s">
        <v>1</v>
      </c>
      <c r="F7" s="3">
        <v>5000</v>
      </c>
    </row>
    <row r="8" spans="1:6" x14ac:dyDescent="0.25">
      <c r="A8" s="2" t="s">
        <v>6</v>
      </c>
      <c r="B8" s="3">
        <v>6100</v>
      </c>
      <c r="C8" s="2" t="s">
        <v>8</v>
      </c>
      <c r="D8" s="3">
        <v>3000</v>
      </c>
      <c r="E8" s="2" t="s">
        <v>24</v>
      </c>
      <c r="F8" s="3">
        <v>4000</v>
      </c>
    </row>
    <row r="9" spans="1:6" x14ac:dyDescent="0.25">
      <c r="A9" s="2" t="s">
        <v>7</v>
      </c>
      <c r="B9" s="3">
        <v>7500</v>
      </c>
      <c r="C9" s="2" t="s">
        <v>16</v>
      </c>
      <c r="D9" s="3">
        <v>5000</v>
      </c>
      <c r="E9" s="2" t="s">
        <v>18</v>
      </c>
      <c r="F9" s="3">
        <v>7500</v>
      </c>
    </row>
    <row r="10" spans="1:6" x14ac:dyDescent="0.25">
      <c r="A10" s="2" t="s">
        <v>8</v>
      </c>
      <c r="B10" s="3">
        <v>5000</v>
      </c>
      <c r="C10" s="2" t="s">
        <v>17</v>
      </c>
      <c r="D10" s="3">
        <v>5000</v>
      </c>
      <c r="E10" s="2" t="s">
        <v>25</v>
      </c>
      <c r="F10" s="3">
        <v>7500</v>
      </c>
    </row>
    <row r="11" spans="1:6" x14ac:dyDescent="0.25">
      <c r="A11" s="2" t="s">
        <v>9</v>
      </c>
      <c r="B11" s="3">
        <v>7500</v>
      </c>
      <c r="C11" s="2" t="s">
        <v>18</v>
      </c>
      <c r="D11" s="3">
        <v>7750</v>
      </c>
      <c r="E11" s="2" t="s">
        <v>26</v>
      </c>
      <c r="F11" s="3">
        <v>1500</v>
      </c>
    </row>
    <row r="12" spans="1:6" x14ac:dyDescent="0.25">
      <c r="A12" s="2" t="s">
        <v>10</v>
      </c>
      <c r="B12" s="3">
        <v>3400</v>
      </c>
      <c r="C12" s="2" t="s">
        <v>19</v>
      </c>
      <c r="D12" s="3">
        <v>5000</v>
      </c>
      <c r="E12" s="2" t="s">
        <v>27</v>
      </c>
      <c r="F12" s="3">
        <v>3500</v>
      </c>
    </row>
    <row r="13" spans="1:6" ht="15.75" thickBot="1" x14ac:dyDescent="0.3">
      <c r="A13" s="4"/>
      <c r="B13" s="5"/>
      <c r="C13" s="4" t="s">
        <v>20</v>
      </c>
      <c r="D13" s="5">
        <v>2750</v>
      </c>
      <c r="E13" s="4" t="s">
        <v>28</v>
      </c>
      <c r="F13" s="5">
        <v>3500</v>
      </c>
    </row>
    <row r="14" spans="1:6" ht="15.75" thickBot="1" x14ac:dyDescent="0.3">
      <c r="A14" s="2" t="s">
        <v>52</v>
      </c>
      <c r="B14" s="3">
        <f>SUM(B3:B13)</f>
        <v>59500</v>
      </c>
      <c r="C14" s="2" t="s">
        <v>52</v>
      </c>
      <c r="D14" s="3">
        <f>SUM(D3:D13)</f>
        <v>70000</v>
      </c>
      <c r="E14" s="2" t="s">
        <v>52</v>
      </c>
      <c r="F14" s="3">
        <f>SUM(F3:F13)</f>
        <v>70000</v>
      </c>
    </row>
    <row r="15" spans="1:6" ht="21" x14ac:dyDescent="0.35">
      <c r="A15" s="8" t="s">
        <v>29</v>
      </c>
      <c r="B15" s="9"/>
      <c r="C15" s="8" t="s">
        <v>33</v>
      </c>
      <c r="D15" s="9"/>
      <c r="E15" s="8" t="s">
        <v>50</v>
      </c>
      <c r="F15" s="9"/>
    </row>
    <row r="16" spans="1:6" x14ac:dyDescent="0.25">
      <c r="A16" s="2" t="s">
        <v>6</v>
      </c>
      <c r="B16" s="3">
        <v>5000</v>
      </c>
      <c r="C16" s="2" t="s">
        <v>17</v>
      </c>
      <c r="D16" s="3">
        <v>25000</v>
      </c>
      <c r="E16" s="2" t="s">
        <v>51</v>
      </c>
      <c r="F16" s="3">
        <v>0</v>
      </c>
    </row>
    <row r="17" spans="1:6" x14ac:dyDescent="0.25">
      <c r="A17" s="2" t="s">
        <v>30</v>
      </c>
      <c r="B17" s="3">
        <v>2500</v>
      </c>
      <c r="C17" s="2" t="s">
        <v>23</v>
      </c>
      <c r="D17" s="3">
        <v>25000</v>
      </c>
      <c r="E17" s="2"/>
      <c r="F17" s="6"/>
    </row>
    <row r="18" spans="1:6" x14ac:dyDescent="0.25">
      <c r="A18" s="2" t="s">
        <v>31</v>
      </c>
      <c r="B18" s="3">
        <v>1000</v>
      </c>
      <c r="C18" s="2" t="s">
        <v>34</v>
      </c>
      <c r="D18" s="3">
        <v>15000</v>
      </c>
      <c r="E18" s="2"/>
      <c r="F18" s="6"/>
    </row>
    <row r="19" spans="1:6" x14ac:dyDescent="0.25">
      <c r="A19" s="2" t="s">
        <v>18</v>
      </c>
      <c r="B19" s="3">
        <v>15000</v>
      </c>
      <c r="C19" s="2"/>
      <c r="D19" s="6"/>
      <c r="E19" s="2"/>
      <c r="F19" s="6"/>
    </row>
    <row r="20" spans="1:6" x14ac:dyDescent="0.25">
      <c r="A20" s="2" t="s">
        <v>17</v>
      </c>
      <c r="B20" s="3">
        <v>25000</v>
      </c>
      <c r="C20" s="2"/>
      <c r="D20" s="6"/>
      <c r="E20" s="2"/>
      <c r="F20" s="6"/>
    </row>
    <row r="21" spans="1:6" x14ac:dyDescent="0.25">
      <c r="A21" s="2" t="s">
        <v>32</v>
      </c>
      <c r="B21" s="3">
        <v>3500</v>
      </c>
      <c r="C21" s="2"/>
      <c r="D21" s="6"/>
      <c r="E21" s="2"/>
      <c r="F21" s="6"/>
    </row>
    <row r="22" spans="1:6" x14ac:dyDescent="0.25">
      <c r="A22" s="2" t="s">
        <v>48</v>
      </c>
      <c r="B22" s="3">
        <v>9000</v>
      </c>
      <c r="C22" s="2"/>
      <c r="D22" s="6"/>
      <c r="E22" s="2"/>
      <c r="F22" s="6"/>
    </row>
    <row r="23" spans="1:6" x14ac:dyDescent="0.25">
      <c r="A23" s="2"/>
      <c r="B23" s="6"/>
      <c r="C23" s="2"/>
      <c r="D23" s="6"/>
      <c r="E23" s="2"/>
      <c r="F23" s="6"/>
    </row>
    <row r="24" spans="1:6" x14ac:dyDescent="0.25">
      <c r="A24" s="2"/>
      <c r="B24" s="6"/>
      <c r="C24" s="2"/>
      <c r="D24" s="6"/>
      <c r="E24" s="2"/>
      <c r="F24" s="6"/>
    </row>
    <row r="25" spans="1:6" ht="15.75" thickBot="1" x14ac:dyDescent="0.3">
      <c r="A25" s="2"/>
      <c r="B25" s="6"/>
      <c r="C25" s="2"/>
      <c r="D25" s="6"/>
      <c r="E25" s="2"/>
      <c r="F25" s="6"/>
    </row>
    <row r="26" spans="1:6" ht="15.75" thickBot="1" x14ac:dyDescent="0.3">
      <c r="A26" s="13" t="s">
        <v>52</v>
      </c>
      <c r="B26" s="14">
        <f>SUM(B16:B25)</f>
        <v>61000</v>
      </c>
      <c r="C26" s="13" t="s">
        <v>52</v>
      </c>
      <c r="D26" s="14">
        <f>SUM(D16:D25)</f>
        <v>65000</v>
      </c>
      <c r="E26" s="13" t="s">
        <v>52</v>
      </c>
      <c r="F26" s="14">
        <f>SUM(F16:F25)</f>
        <v>0</v>
      </c>
    </row>
    <row r="27" spans="1:6" ht="21" x14ac:dyDescent="0.35">
      <c r="A27" s="8" t="s">
        <v>35</v>
      </c>
      <c r="B27" s="9"/>
      <c r="C27" s="8" t="s">
        <v>41</v>
      </c>
      <c r="D27" s="9"/>
    </row>
    <row r="28" spans="1:6" x14ac:dyDescent="0.25">
      <c r="A28" s="2" t="s">
        <v>38</v>
      </c>
      <c r="B28" s="3">
        <v>15000</v>
      </c>
      <c r="C28" s="2" t="s">
        <v>42</v>
      </c>
      <c r="D28" s="3">
        <v>15000</v>
      </c>
    </row>
    <row r="29" spans="1:6" x14ac:dyDescent="0.25">
      <c r="A29" s="2" t="s">
        <v>36</v>
      </c>
      <c r="B29" s="3">
        <v>6250</v>
      </c>
      <c r="C29" s="2" t="s">
        <v>43</v>
      </c>
      <c r="D29" s="3">
        <v>7500</v>
      </c>
    </row>
    <row r="30" spans="1:6" x14ac:dyDescent="0.25">
      <c r="A30" s="2" t="s">
        <v>37</v>
      </c>
      <c r="B30" s="3">
        <v>5000</v>
      </c>
      <c r="C30" s="2" t="s">
        <v>28</v>
      </c>
      <c r="D30" s="3">
        <v>2500</v>
      </c>
    </row>
    <row r="31" spans="1:6" x14ac:dyDescent="0.25">
      <c r="A31" s="2" t="s">
        <v>39</v>
      </c>
      <c r="B31" s="3">
        <v>7500</v>
      </c>
      <c r="C31" s="2" t="s">
        <v>44</v>
      </c>
      <c r="D31" s="3">
        <v>7000</v>
      </c>
    </row>
    <row r="32" spans="1:6" x14ac:dyDescent="0.25">
      <c r="A32" s="2" t="s">
        <v>40</v>
      </c>
      <c r="B32" s="3">
        <v>22500</v>
      </c>
      <c r="C32" s="2" t="s">
        <v>45</v>
      </c>
      <c r="D32" s="3">
        <v>10000</v>
      </c>
    </row>
    <row r="33" spans="1:4" x14ac:dyDescent="0.25">
      <c r="A33" s="2"/>
      <c r="B33" s="6"/>
      <c r="C33" s="2" t="s">
        <v>37</v>
      </c>
      <c r="D33" s="3">
        <v>5000</v>
      </c>
    </row>
    <row r="34" spans="1:4" x14ac:dyDescent="0.25">
      <c r="A34" s="2"/>
      <c r="B34" s="6"/>
      <c r="C34" s="2" t="s">
        <v>46</v>
      </c>
      <c r="D34" s="3">
        <v>30000</v>
      </c>
    </row>
    <row r="35" spans="1:4" x14ac:dyDescent="0.25">
      <c r="A35" s="2"/>
      <c r="B35" s="6"/>
      <c r="C35" s="2" t="s">
        <v>47</v>
      </c>
      <c r="D35" s="3">
        <v>5700</v>
      </c>
    </row>
    <row r="36" spans="1:4" x14ac:dyDescent="0.25">
      <c r="A36" s="2"/>
      <c r="B36" s="6"/>
      <c r="C36" s="2"/>
      <c r="D36" s="6"/>
    </row>
    <row r="37" spans="1:4" ht="15.75" thickBot="1" x14ac:dyDescent="0.3">
      <c r="A37" s="2"/>
      <c r="B37" s="6"/>
      <c r="C37" s="2"/>
      <c r="D37" s="6"/>
    </row>
    <row r="38" spans="1:4" ht="15.75" thickBot="1" x14ac:dyDescent="0.3">
      <c r="A38" s="13" t="s">
        <v>52</v>
      </c>
      <c r="B38" s="14">
        <f>SUM(B28:B37)</f>
        <v>56250</v>
      </c>
      <c r="C38" s="13" t="s">
        <v>52</v>
      </c>
      <c r="D38" s="14">
        <f>SUM(D28:D37)</f>
        <v>82700</v>
      </c>
    </row>
  </sheetData>
  <mergeCells count="9">
    <mergeCell ref="A27:B27"/>
    <mergeCell ref="C27:D27"/>
    <mergeCell ref="A1:F1"/>
    <mergeCell ref="E15:F15"/>
    <mergeCell ref="A2:B2"/>
    <mergeCell ref="C2:D2"/>
    <mergeCell ref="E2:F2"/>
    <mergeCell ref="A15:B15"/>
    <mergeCell ref="C15:D15"/>
  </mergeCells>
  <pageMargins left="0.6" right="0.25" top="0.4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Santa 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CATANACH, CYNTHIA M.</dc:creator>
  <cp:lastModifiedBy>ORTIZ, PHYLLIS E.</cp:lastModifiedBy>
  <cp:lastPrinted>2016-05-19T18:48:05Z</cp:lastPrinted>
  <dcterms:created xsi:type="dcterms:W3CDTF">2015-02-02T22:42:48Z</dcterms:created>
  <dcterms:modified xsi:type="dcterms:W3CDTF">2016-05-19T19:05:52Z</dcterms:modified>
</cp:coreProperties>
</file>